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年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<sst xmlns="http://schemas.openxmlformats.org/spreadsheetml/2006/main" count="246" uniqueCount="96">
  <si>
    <t>夏县2022年新增地方政府专项债券转贷情况表</t>
  </si>
  <si>
    <t>单位：万元</t>
  </si>
  <si>
    <t>序号</t>
  </si>
  <si>
    <t>债券编码</t>
  </si>
  <si>
    <t>债券代码</t>
  </si>
  <si>
    <t>项目名称</t>
  </si>
  <si>
    <t>债券名称</t>
  </si>
  <si>
    <t>债券金额</t>
  </si>
  <si>
    <t>债券简称</t>
  </si>
  <si>
    <t>发行日期</t>
  </si>
  <si>
    <t>债券期限</t>
  </si>
  <si>
    <t>债券兑付日期</t>
  </si>
  <si>
    <t>起息日</t>
  </si>
  <si>
    <t>票面利率</t>
  </si>
  <si>
    <t>发行方式</t>
  </si>
  <si>
    <t>债券类型</t>
  </si>
  <si>
    <r>
      <rPr>
        <sz val="11"/>
        <rFont val="宋体"/>
        <charset val="134"/>
      </rPr>
      <t>其中</t>
    </r>
    <r>
      <rPr>
        <sz val="11"/>
        <rFont val="Arial"/>
        <charset val="0"/>
      </rPr>
      <t>:</t>
    </r>
    <r>
      <rPr>
        <sz val="11"/>
        <rFont val="宋体"/>
        <charset val="134"/>
      </rPr>
      <t>新增债券</t>
    </r>
  </si>
  <si>
    <t>付息频率</t>
  </si>
  <si>
    <r>
      <rPr>
        <sz val="11"/>
        <rFont val="宋体"/>
        <charset val="134"/>
      </rPr>
      <t>其中</t>
    </r>
    <r>
      <rPr>
        <sz val="11"/>
        <rFont val="Arial"/>
        <charset val="0"/>
      </rPr>
      <t>:</t>
    </r>
    <r>
      <rPr>
        <sz val="11"/>
        <rFont val="宋体"/>
        <charset val="134"/>
      </rPr>
      <t>置换债券</t>
    </r>
  </si>
  <si>
    <r>
      <rPr>
        <sz val="11"/>
        <rFont val="宋体"/>
        <charset val="134"/>
      </rPr>
      <t>其中</t>
    </r>
    <r>
      <rPr>
        <sz val="11"/>
        <rFont val="Arial"/>
        <charset val="0"/>
      </rPr>
      <t>:</t>
    </r>
    <r>
      <rPr>
        <sz val="11"/>
        <rFont val="宋体"/>
        <charset val="134"/>
      </rPr>
      <t>再融资债券</t>
    </r>
  </si>
  <si>
    <t>转贷下级金额</t>
  </si>
  <si>
    <t>转贷本级金额</t>
  </si>
  <si>
    <r>
      <rPr>
        <sz val="11"/>
        <rFont val="宋体"/>
        <charset val="134"/>
      </rPr>
      <t>剩余转贷</t>
    </r>
    <r>
      <rPr>
        <sz val="11"/>
        <rFont val="Arial"/>
        <charset val="0"/>
      </rPr>
      <t>/</t>
    </r>
    <r>
      <rPr>
        <sz val="11"/>
        <rFont val="宋体"/>
        <charset val="134"/>
      </rPr>
      <t>可支出金额</t>
    </r>
  </si>
  <si>
    <t>已支出金额</t>
  </si>
  <si>
    <t>已偿还本金</t>
  </si>
  <si>
    <t>已偿还利息</t>
  </si>
  <si>
    <r>
      <rPr>
        <sz val="11"/>
        <rFont val="宋体"/>
        <charset val="134"/>
      </rPr>
      <t>发行手续费费率</t>
    </r>
    <r>
      <rPr>
        <sz val="11"/>
        <rFont val="Arial"/>
        <charset val="0"/>
      </rPr>
      <t>%</t>
    </r>
  </si>
  <si>
    <r>
      <rPr>
        <sz val="11"/>
        <rFont val="宋体"/>
        <charset val="134"/>
      </rPr>
      <t>登记托管费费率</t>
    </r>
    <r>
      <rPr>
        <sz val="11"/>
        <rFont val="Arial"/>
        <charset val="0"/>
      </rPr>
      <t>%</t>
    </r>
  </si>
  <si>
    <r>
      <rPr>
        <sz val="11"/>
        <rFont val="宋体"/>
        <charset val="134"/>
      </rPr>
      <t>兑付费费率</t>
    </r>
    <r>
      <rPr>
        <sz val="11"/>
        <rFont val="Arial"/>
        <charset val="0"/>
      </rPr>
      <t>%</t>
    </r>
  </si>
  <si>
    <t>发行手续费</t>
  </si>
  <si>
    <t>登记托管费</t>
  </si>
  <si>
    <t>年度</t>
  </si>
  <si>
    <t>备注</t>
  </si>
  <si>
    <t>Q2214-0003</t>
  </si>
  <si>
    <t>2205146</t>
  </si>
  <si>
    <t>夏县人民医院迁建项目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</si>
  <si>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</t>
    </r>
    <r>
      <rPr>
        <sz val="10"/>
        <rFont val="Arial"/>
        <charset val="0"/>
      </rPr>
      <t>(</t>
    </r>
    <r>
      <rPr>
        <sz val="10"/>
        <rFont val="宋体"/>
        <charset val="134"/>
      </rPr>
      <t>二期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</si>
  <si>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</t>
    </r>
    <r>
      <rPr>
        <sz val="10"/>
        <rFont val="宋体"/>
        <charset val="134"/>
      </rPr>
      <t>山西债</t>
    </r>
    <r>
      <rPr>
        <sz val="10"/>
        <rFont val="Arial"/>
        <charset val="0"/>
      </rPr>
      <t>03</t>
    </r>
  </si>
  <si>
    <t>2022-01-28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</si>
  <si>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年</t>
    </r>
  </si>
  <si>
    <t>2037-02-07</t>
  </si>
  <si>
    <t>2022-02-07</t>
  </si>
  <si>
    <t>3.23</t>
  </si>
  <si>
    <t>公开发行</t>
  </si>
  <si>
    <t>其他自平衡专项债券</t>
  </si>
  <si>
    <t>06</t>
  </si>
  <si>
    <t>2022</t>
  </si>
  <si>
    <t/>
  </si>
  <si>
    <t>夏县城区供水管网建设和用户计量改造工程项目</t>
  </si>
  <si>
    <t>Q2214-0002</t>
  </si>
  <si>
    <t>2205145</t>
  </si>
  <si>
    <t>夏县医疗集团医疗设备配备项目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</si>
  <si>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</t>
    </r>
    <r>
      <rPr>
        <sz val="10"/>
        <rFont val="Arial"/>
        <charset val="0"/>
      </rPr>
      <t>(</t>
    </r>
    <r>
      <rPr>
        <sz val="10"/>
        <rFont val="宋体"/>
        <charset val="134"/>
      </rPr>
      <t>一期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</si>
  <si>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</t>
    </r>
    <r>
      <rPr>
        <sz val="10"/>
        <rFont val="宋体"/>
        <charset val="134"/>
      </rPr>
      <t>山西债</t>
    </r>
    <r>
      <rPr>
        <sz val="10"/>
        <rFont val="Arial"/>
        <charset val="0"/>
      </rPr>
      <t>02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</si>
  <si>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年</t>
    </r>
  </si>
  <si>
    <t>2032-02-07</t>
  </si>
  <si>
    <t>2.96</t>
  </si>
  <si>
    <t>Q2214-0032</t>
  </si>
  <si>
    <t>2271350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</si>
  <si>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年山西省政府专项债券（二十二期）</t>
    </r>
  </si>
  <si>
    <r>
      <rPr>
        <sz val="10"/>
        <rFont val="Arial"/>
        <charset val="0"/>
      </rPr>
      <t>22</t>
    </r>
    <r>
      <rPr>
        <sz val="10"/>
        <rFont val="宋体"/>
        <charset val="134"/>
      </rPr>
      <t>山西债</t>
    </r>
    <r>
      <rPr>
        <sz val="10"/>
        <rFont val="Arial"/>
        <charset val="0"/>
      </rPr>
      <t>34</t>
    </r>
  </si>
  <si>
    <t>2022-06-27</t>
  </si>
  <si>
    <t>2037-06-28</t>
  </si>
  <si>
    <t>2022-06-28</t>
  </si>
  <si>
    <t>3.24</t>
  </si>
  <si>
    <t>夏县水头工业园区东西主大街、南北路建设项目</t>
  </si>
  <si>
    <t>Q2214-0004</t>
  </si>
  <si>
    <t>2205147</t>
  </si>
  <si>
    <t>夏县汽车配件产业园标准厂房建设项目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</si>
  <si>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</t>
    </r>
    <r>
      <rPr>
        <sz val="10"/>
        <rFont val="Arial"/>
        <charset val="0"/>
      </rPr>
      <t>(</t>
    </r>
    <r>
      <rPr>
        <sz val="10"/>
        <rFont val="宋体"/>
        <charset val="134"/>
      </rPr>
      <t>三期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</si>
  <si>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</t>
    </r>
    <r>
      <rPr>
        <sz val="10"/>
        <rFont val="宋体"/>
        <charset val="134"/>
      </rPr>
      <t>山西债</t>
    </r>
    <r>
      <rPr>
        <sz val="10"/>
        <rFont val="Arial"/>
        <charset val="0"/>
      </rPr>
      <t>04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</si>
  <si>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年</t>
    </r>
  </si>
  <si>
    <t>2042-02-07</t>
  </si>
  <si>
    <t>3.3</t>
  </si>
  <si>
    <t>Q2214-0038</t>
  </si>
  <si>
    <t>2271351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</si>
  <si>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</t>
    </r>
    <r>
      <rPr>
        <sz val="10"/>
        <rFont val="Arial"/>
        <charset val="0"/>
      </rPr>
      <t>(</t>
    </r>
    <r>
      <rPr>
        <sz val="10"/>
        <rFont val="宋体"/>
        <charset val="134"/>
      </rPr>
      <t>二十三期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</si>
  <si>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</t>
    </r>
    <r>
      <rPr>
        <sz val="10"/>
        <rFont val="宋体"/>
        <charset val="134"/>
      </rPr>
      <t>山西债</t>
    </r>
    <r>
      <rPr>
        <sz val="10"/>
        <rFont val="Arial"/>
        <charset val="0"/>
      </rPr>
      <t>35</t>
    </r>
  </si>
  <si>
    <t>2042-06-28</t>
  </si>
  <si>
    <t>Q2214-0007</t>
  </si>
  <si>
    <t>2205440</t>
  </si>
  <si>
    <t>夏县民政局殡仪馆项目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</si>
  <si>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</t>
    </r>
    <r>
      <rPr>
        <sz val="10"/>
        <rFont val="Arial"/>
        <charset val="0"/>
      </rPr>
      <t>(</t>
    </r>
    <r>
      <rPr>
        <sz val="10"/>
        <rFont val="宋体"/>
        <charset val="134"/>
      </rPr>
      <t>六期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</si>
  <si>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</t>
    </r>
    <r>
      <rPr>
        <sz val="10"/>
        <rFont val="宋体"/>
        <charset val="134"/>
      </rPr>
      <t>山西债</t>
    </r>
    <r>
      <rPr>
        <sz val="10"/>
        <rFont val="Arial"/>
        <charset val="0"/>
      </rPr>
      <t>09</t>
    </r>
  </si>
  <si>
    <t>2022-03-17</t>
  </si>
  <si>
    <t>2032-03-18</t>
  </si>
  <si>
    <t>2022-03-18</t>
  </si>
  <si>
    <t>3.05</t>
  </si>
  <si>
    <t>夏县中医医院急诊急救大楼建设项目</t>
  </si>
  <si>
    <t>夏县中心城区集中供热项目</t>
  </si>
  <si>
    <t>夏县尊村引黄兴南片区水源置换项目</t>
  </si>
  <si>
    <t>夏县介子推文化园建设项目</t>
  </si>
  <si>
    <t>Q2214-0046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</si>
  <si>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年山西省政府专项债券</t>
    </r>
    <r>
      <rPr>
        <sz val="10"/>
        <rFont val="Arial"/>
        <charset val="0"/>
      </rPr>
      <t>(</t>
    </r>
    <r>
      <rPr>
        <sz val="10"/>
        <rFont val="宋体"/>
        <charset val="134"/>
      </rPr>
      <t>二十九期</t>
    </r>
    <r>
      <rPr>
        <sz val="10"/>
        <rFont val="Arial"/>
        <charset val="0"/>
      </rPr>
      <t>)</t>
    </r>
  </si>
  <si>
    <t>普通专项债券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</si>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</sst>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#,##0.00#"/>
    <numFmt numFmtId="181" formatCode="0.00_ "/>
    <numFmt numFmtId="182" formatCode="#,##0.00####"/>
  </numFmts>
  <fonts count="28">
    <font>
      <sz val="10"/>
      <name val="Arial"/>
      <charset val="0"/>
    </font>
    <font>
      <sz val="10"/>
      <color rgb="FFFF0000"/>
      <name val="Arial"/>
      <charset val="0"/>
    </font>
    <font>
      <b/>
      <sz val="24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3" borderId="2" xfId="49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180" fontId="0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181" fontId="0" fillId="0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82" fontId="0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182" fontId="0" fillId="0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82" fontId="0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5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  <mruColors>
      <color rgb="00FFFFFF"/>
      <color rgb="00F5F5F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tabSelected="1" workbookViewId="0">
      <selection activeCell="A1" sqref="A1:AE1"/>
    </sheetView>
  </sheetViews>
  <sheetFormatPr defaultColWidth="9.14285714285714" defaultRowHeight="12.75"/>
  <cols>
    <col min="1" max="1" width="6.14285714285714" style="2" customWidth="1"/>
    <col min="2" max="2" width="12.1428571428571" style="3" customWidth="1"/>
    <col min="3" max="3" width="17.7142857142857" style="4" hidden="1" customWidth="1"/>
    <col min="4" max="5" width="21" style="4" customWidth="1"/>
    <col min="6" max="6" width="12" style="2" customWidth="1"/>
    <col min="7" max="7" width="17.7142857142857" style="4" hidden="1" customWidth="1"/>
    <col min="8" max="8" width="11.7142857142857" style="4" customWidth="1"/>
    <col min="9" max="9" width="6.85714285714286" style="2" customWidth="1"/>
    <col min="10" max="12" width="13.7142857142857" style="2" customWidth="1"/>
    <col min="13" max="13" width="13.7142857142857" style="4" hidden="1" customWidth="1"/>
    <col min="14" max="14" width="10.8571428571429" style="4" customWidth="1"/>
    <col min="15" max="15" width="19.1428571428571" style="2" hidden="1" customWidth="1"/>
    <col min="16" max="16" width="7.71428571428571" style="2" hidden="1" customWidth="1"/>
    <col min="17" max="17" width="24.5714285714286" style="4" hidden="1" customWidth="1"/>
    <col min="18" max="18" width="16.5714285714286" style="2" hidden="1" customWidth="1"/>
    <col min="19" max="29" width="24.5714285714286" style="4" hidden="1" customWidth="1"/>
    <col min="30" max="30" width="9.85714285714286" style="2" customWidth="1"/>
    <col min="31" max="31" width="6.42857142857143" style="4" customWidth="1"/>
    <col min="32" max="16384" width="9.14285714285714" style="4"/>
  </cols>
  <sheetData>
    <row r="1" ht="39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20.1" customHeight="1" spans="30:31">
      <c r="AD2" s="44" t="s">
        <v>1</v>
      </c>
      <c r="AE2" s="3"/>
    </row>
    <row r="3" ht="27" spans="1:3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</row>
    <row r="4" s="1" customFormat="1" ht="27" spans="1:31">
      <c r="A4" s="7">
        <v>1</v>
      </c>
      <c r="B4" s="8" t="s">
        <v>33</v>
      </c>
      <c r="C4" s="9" t="s">
        <v>34</v>
      </c>
      <c r="D4" s="10" t="s">
        <v>35</v>
      </c>
      <c r="E4" s="11" t="s">
        <v>36</v>
      </c>
      <c r="F4" s="12">
        <v>5100</v>
      </c>
      <c r="G4" s="9" t="s">
        <v>37</v>
      </c>
      <c r="H4" s="8" t="s">
        <v>38</v>
      </c>
      <c r="I4" s="8" t="s">
        <v>39</v>
      </c>
      <c r="J4" s="8" t="s">
        <v>40</v>
      </c>
      <c r="K4" s="8" t="s">
        <v>41</v>
      </c>
      <c r="L4" s="8" t="s">
        <v>42</v>
      </c>
      <c r="M4" s="27" t="s">
        <v>43</v>
      </c>
      <c r="N4" s="28" t="s">
        <v>44</v>
      </c>
      <c r="O4" s="29">
        <v>56000000</v>
      </c>
      <c r="P4" s="8" t="s">
        <v>45</v>
      </c>
      <c r="Q4" s="41">
        <v>0</v>
      </c>
      <c r="R4" s="29">
        <v>0</v>
      </c>
      <c r="S4" s="41">
        <v>0</v>
      </c>
      <c r="T4" s="41">
        <v>56000000</v>
      </c>
      <c r="U4" s="41">
        <v>0</v>
      </c>
      <c r="V4" s="41">
        <v>56000000</v>
      </c>
      <c r="W4" s="41">
        <v>0</v>
      </c>
      <c r="X4" s="41">
        <v>0</v>
      </c>
      <c r="Y4" s="41">
        <v>0.08</v>
      </c>
      <c r="Z4" s="41">
        <v>0.0064</v>
      </c>
      <c r="AA4" s="41">
        <v>0.005</v>
      </c>
      <c r="AB4" s="41">
        <v>861600</v>
      </c>
      <c r="AC4" s="41">
        <v>68928</v>
      </c>
      <c r="AD4" s="8" t="s">
        <v>46</v>
      </c>
      <c r="AE4" s="9" t="s">
        <v>47</v>
      </c>
    </row>
    <row r="5" ht="40.5" spans="1:31">
      <c r="A5" s="7">
        <v>2</v>
      </c>
      <c r="B5" s="8" t="s">
        <v>33</v>
      </c>
      <c r="C5" s="9" t="s">
        <v>34</v>
      </c>
      <c r="D5" s="10" t="s">
        <v>48</v>
      </c>
      <c r="E5" s="11" t="s">
        <v>36</v>
      </c>
      <c r="F5" s="12">
        <v>500</v>
      </c>
      <c r="G5" s="9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27" t="s">
        <v>43</v>
      </c>
      <c r="N5" s="28" t="s">
        <v>44</v>
      </c>
      <c r="O5" s="29">
        <v>56000000</v>
      </c>
      <c r="P5" s="8" t="s">
        <v>45</v>
      </c>
      <c r="Q5" s="41">
        <v>0</v>
      </c>
      <c r="R5" s="29">
        <v>0</v>
      </c>
      <c r="S5" s="41">
        <v>0</v>
      </c>
      <c r="T5" s="41">
        <v>56000000</v>
      </c>
      <c r="U5" s="41">
        <v>0</v>
      </c>
      <c r="V5" s="41">
        <v>56000000</v>
      </c>
      <c r="W5" s="41">
        <v>0</v>
      </c>
      <c r="X5" s="41">
        <v>0</v>
      </c>
      <c r="Y5" s="41">
        <v>0.08</v>
      </c>
      <c r="Z5" s="41">
        <v>0.0064</v>
      </c>
      <c r="AA5" s="41">
        <v>0.005</v>
      </c>
      <c r="AB5" s="41">
        <v>861600</v>
      </c>
      <c r="AC5" s="41">
        <v>68928</v>
      </c>
      <c r="AD5" s="8" t="s">
        <v>46</v>
      </c>
      <c r="AE5" s="9" t="s">
        <v>47</v>
      </c>
    </row>
    <row r="6" s="1" customFormat="1" ht="27" spans="1:31">
      <c r="A6" s="7">
        <v>3</v>
      </c>
      <c r="B6" s="8" t="s">
        <v>49</v>
      </c>
      <c r="C6" s="13" t="s">
        <v>50</v>
      </c>
      <c r="D6" s="10" t="s">
        <v>51</v>
      </c>
      <c r="E6" s="14" t="s">
        <v>52</v>
      </c>
      <c r="F6" s="12">
        <v>3700</v>
      </c>
      <c r="G6" s="9" t="s">
        <v>53</v>
      </c>
      <c r="H6" s="8" t="s">
        <v>38</v>
      </c>
      <c r="I6" s="8" t="s">
        <v>54</v>
      </c>
      <c r="J6" s="8" t="s">
        <v>55</v>
      </c>
      <c r="K6" s="8" t="s">
        <v>41</v>
      </c>
      <c r="L6" s="8" t="s">
        <v>56</v>
      </c>
      <c r="M6" s="27" t="s">
        <v>43</v>
      </c>
      <c r="N6" s="28" t="s">
        <v>44</v>
      </c>
      <c r="O6" s="29">
        <v>40000000</v>
      </c>
      <c r="P6" s="8" t="s">
        <v>45</v>
      </c>
      <c r="Q6" s="41">
        <v>0</v>
      </c>
      <c r="R6" s="29">
        <v>0</v>
      </c>
      <c r="S6" s="41">
        <v>0</v>
      </c>
      <c r="T6" s="41">
        <v>40000000</v>
      </c>
      <c r="U6" s="41">
        <v>0</v>
      </c>
      <c r="V6" s="41">
        <v>40000000</v>
      </c>
      <c r="W6" s="41">
        <v>0</v>
      </c>
      <c r="X6" s="41">
        <v>0</v>
      </c>
      <c r="Y6" s="41">
        <v>0.08</v>
      </c>
      <c r="Z6" s="41">
        <v>0.0064</v>
      </c>
      <c r="AA6" s="41">
        <v>0.005</v>
      </c>
      <c r="AB6" s="41">
        <v>457600</v>
      </c>
      <c r="AC6" s="41">
        <v>36608</v>
      </c>
      <c r="AD6" s="8" t="s">
        <v>46</v>
      </c>
      <c r="AE6" s="9" t="s">
        <v>47</v>
      </c>
    </row>
    <row r="7" s="1" customFormat="1" ht="33" customHeight="1" spans="1:31">
      <c r="A7" s="7">
        <v>3</v>
      </c>
      <c r="B7" s="8" t="s">
        <v>57</v>
      </c>
      <c r="C7" s="13" t="s">
        <v>58</v>
      </c>
      <c r="D7" s="10" t="s">
        <v>51</v>
      </c>
      <c r="E7" s="14" t="s">
        <v>59</v>
      </c>
      <c r="F7" s="12">
        <v>200</v>
      </c>
      <c r="G7" s="9" t="s">
        <v>60</v>
      </c>
      <c r="H7" s="8" t="s">
        <v>61</v>
      </c>
      <c r="I7" s="8" t="s">
        <v>39</v>
      </c>
      <c r="J7" s="8" t="s">
        <v>62</v>
      </c>
      <c r="K7" s="8" t="s">
        <v>63</v>
      </c>
      <c r="L7" s="8" t="s">
        <v>64</v>
      </c>
      <c r="M7" s="27" t="s">
        <v>43</v>
      </c>
      <c r="N7" s="28" t="s">
        <v>44</v>
      </c>
      <c r="O7" s="29">
        <v>243000000</v>
      </c>
      <c r="P7" s="8" t="s">
        <v>45</v>
      </c>
      <c r="Q7" s="41">
        <v>0</v>
      </c>
      <c r="R7" s="29">
        <v>0</v>
      </c>
      <c r="S7" s="41">
        <v>0</v>
      </c>
      <c r="T7" s="41">
        <v>243000000</v>
      </c>
      <c r="U7" s="41">
        <v>0</v>
      </c>
      <c r="V7" s="41">
        <v>243000000</v>
      </c>
      <c r="W7" s="41">
        <v>0</v>
      </c>
      <c r="X7" s="41">
        <v>0</v>
      </c>
      <c r="Y7" s="41">
        <v>0.08</v>
      </c>
      <c r="Z7" s="41">
        <v>0.0064</v>
      </c>
      <c r="AA7" s="41">
        <v>0.005</v>
      </c>
      <c r="AB7" s="41">
        <v>6572000</v>
      </c>
      <c r="AC7" s="41">
        <v>525760</v>
      </c>
      <c r="AD7" s="8" t="s">
        <v>46</v>
      </c>
      <c r="AE7" s="9" t="s">
        <v>47</v>
      </c>
    </row>
    <row r="8" s="1" customFormat="1" ht="40.5" spans="1:31">
      <c r="A8" s="7">
        <v>4</v>
      </c>
      <c r="B8" s="8" t="s">
        <v>57</v>
      </c>
      <c r="C8" s="9" t="s">
        <v>58</v>
      </c>
      <c r="D8" s="15" t="s">
        <v>65</v>
      </c>
      <c r="E8" s="11" t="s">
        <v>59</v>
      </c>
      <c r="F8" s="12">
        <v>3000</v>
      </c>
      <c r="G8" s="9" t="s">
        <v>60</v>
      </c>
      <c r="H8" s="8" t="s">
        <v>61</v>
      </c>
      <c r="I8" s="8" t="s">
        <v>39</v>
      </c>
      <c r="J8" s="8" t="s">
        <v>62</v>
      </c>
      <c r="K8" s="8" t="s">
        <v>63</v>
      </c>
      <c r="L8" s="8" t="s">
        <v>64</v>
      </c>
      <c r="M8" s="27" t="s">
        <v>43</v>
      </c>
      <c r="N8" s="28" t="s">
        <v>44</v>
      </c>
      <c r="O8" s="29">
        <v>243000000</v>
      </c>
      <c r="P8" s="8" t="s">
        <v>45</v>
      </c>
      <c r="Q8" s="41">
        <v>0</v>
      </c>
      <c r="R8" s="29">
        <v>0</v>
      </c>
      <c r="S8" s="41">
        <v>0</v>
      </c>
      <c r="T8" s="41">
        <v>243000000</v>
      </c>
      <c r="U8" s="41">
        <v>0</v>
      </c>
      <c r="V8" s="41">
        <v>243000000</v>
      </c>
      <c r="W8" s="41">
        <v>0</v>
      </c>
      <c r="X8" s="41">
        <v>0</v>
      </c>
      <c r="Y8" s="41">
        <v>0.08</v>
      </c>
      <c r="Z8" s="41">
        <v>0.0064</v>
      </c>
      <c r="AA8" s="41">
        <v>0.005</v>
      </c>
      <c r="AB8" s="41">
        <v>6572000</v>
      </c>
      <c r="AC8" s="41">
        <v>525760</v>
      </c>
      <c r="AD8" s="8" t="s">
        <v>46</v>
      </c>
      <c r="AE8" s="9" t="s">
        <v>47</v>
      </c>
    </row>
    <row r="9" s="1" customFormat="1" ht="40.5" spans="1:31">
      <c r="A9" s="7">
        <v>4</v>
      </c>
      <c r="B9" s="8" t="s">
        <v>49</v>
      </c>
      <c r="C9" s="9" t="s">
        <v>50</v>
      </c>
      <c r="D9" s="15" t="s">
        <v>65</v>
      </c>
      <c r="E9" s="11" t="s">
        <v>52</v>
      </c>
      <c r="F9" s="12">
        <v>300</v>
      </c>
      <c r="G9" s="9" t="s">
        <v>53</v>
      </c>
      <c r="H9" s="8" t="s">
        <v>38</v>
      </c>
      <c r="I9" s="8" t="s">
        <v>54</v>
      </c>
      <c r="J9" s="8" t="s">
        <v>55</v>
      </c>
      <c r="K9" s="8" t="s">
        <v>41</v>
      </c>
      <c r="L9" s="8" t="s">
        <v>56</v>
      </c>
      <c r="M9" s="27" t="s">
        <v>43</v>
      </c>
      <c r="N9" s="28" t="s">
        <v>44</v>
      </c>
      <c r="O9" s="29">
        <v>40000000</v>
      </c>
      <c r="P9" s="8" t="s">
        <v>45</v>
      </c>
      <c r="Q9" s="41">
        <v>0</v>
      </c>
      <c r="R9" s="29">
        <v>0</v>
      </c>
      <c r="S9" s="41">
        <v>0</v>
      </c>
      <c r="T9" s="41">
        <v>40000000</v>
      </c>
      <c r="U9" s="41">
        <v>0</v>
      </c>
      <c r="V9" s="41">
        <v>40000000</v>
      </c>
      <c r="W9" s="41">
        <v>0</v>
      </c>
      <c r="X9" s="41">
        <v>0</v>
      </c>
      <c r="Y9" s="41">
        <v>0.08</v>
      </c>
      <c r="Z9" s="41">
        <v>0.0064</v>
      </c>
      <c r="AA9" s="41">
        <v>0.005</v>
      </c>
      <c r="AB9" s="41">
        <v>457600</v>
      </c>
      <c r="AC9" s="41">
        <v>36608</v>
      </c>
      <c r="AD9" s="8" t="s">
        <v>46</v>
      </c>
      <c r="AE9" s="9" t="s">
        <v>47</v>
      </c>
    </row>
    <row r="10" s="1" customFormat="1" ht="33" customHeight="1" spans="1:31">
      <c r="A10" s="7">
        <v>5</v>
      </c>
      <c r="B10" s="8" t="s">
        <v>66</v>
      </c>
      <c r="C10" s="9" t="s">
        <v>67</v>
      </c>
      <c r="D10" s="10" t="s">
        <v>68</v>
      </c>
      <c r="E10" s="11" t="s">
        <v>69</v>
      </c>
      <c r="F10" s="12">
        <v>6100</v>
      </c>
      <c r="G10" s="9" t="s">
        <v>70</v>
      </c>
      <c r="H10" s="8" t="s">
        <v>38</v>
      </c>
      <c r="I10" s="8" t="s">
        <v>71</v>
      </c>
      <c r="J10" s="8" t="s">
        <v>72</v>
      </c>
      <c r="K10" s="8" t="s">
        <v>41</v>
      </c>
      <c r="L10" s="8" t="s">
        <v>73</v>
      </c>
      <c r="M10" s="27" t="s">
        <v>43</v>
      </c>
      <c r="N10" s="28" t="s">
        <v>44</v>
      </c>
      <c r="O10" s="29">
        <v>61000000</v>
      </c>
      <c r="P10" s="8" t="s">
        <v>45</v>
      </c>
      <c r="Q10" s="41">
        <v>0</v>
      </c>
      <c r="R10" s="29">
        <v>0</v>
      </c>
      <c r="S10" s="41">
        <v>0</v>
      </c>
      <c r="T10" s="41">
        <v>61000000</v>
      </c>
      <c r="U10" s="41">
        <v>0</v>
      </c>
      <c r="V10" s="41">
        <v>61000000</v>
      </c>
      <c r="W10" s="41">
        <v>0</v>
      </c>
      <c r="X10" s="41">
        <v>0</v>
      </c>
      <c r="Y10" s="41">
        <v>0.08</v>
      </c>
      <c r="Z10" s="41">
        <v>0.0064</v>
      </c>
      <c r="AA10" s="41">
        <v>0.005</v>
      </c>
      <c r="AB10" s="41">
        <v>923200</v>
      </c>
      <c r="AC10" s="41">
        <v>73856</v>
      </c>
      <c r="AD10" s="8" t="s">
        <v>46</v>
      </c>
      <c r="AE10" s="9" t="s">
        <v>47</v>
      </c>
    </row>
    <row r="11" ht="33" customHeight="1" spans="1:31">
      <c r="A11" s="7">
        <v>5</v>
      </c>
      <c r="B11" s="8" t="s">
        <v>74</v>
      </c>
      <c r="C11" s="9" t="s">
        <v>75</v>
      </c>
      <c r="D11" s="10" t="s">
        <v>68</v>
      </c>
      <c r="E11" s="11" t="s">
        <v>76</v>
      </c>
      <c r="F11" s="12">
        <v>6900</v>
      </c>
      <c r="G11" s="9" t="s">
        <v>77</v>
      </c>
      <c r="H11" s="8" t="s">
        <v>61</v>
      </c>
      <c r="I11" s="8" t="s">
        <v>71</v>
      </c>
      <c r="J11" s="8" t="s">
        <v>78</v>
      </c>
      <c r="K11" s="8" t="s">
        <v>63</v>
      </c>
      <c r="L11" s="8" t="s">
        <v>64</v>
      </c>
      <c r="M11" s="27" t="s">
        <v>43</v>
      </c>
      <c r="N11" s="28" t="s">
        <v>44</v>
      </c>
      <c r="O11" s="29">
        <v>85000000</v>
      </c>
      <c r="P11" s="8" t="s">
        <v>45</v>
      </c>
      <c r="Q11" s="41">
        <v>0</v>
      </c>
      <c r="R11" s="29">
        <v>0</v>
      </c>
      <c r="S11" s="41">
        <v>0</v>
      </c>
      <c r="T11" s="41">
        <v>85000000</v>
      </c>
      <c r="U11" s="41">
        <v>0</v>
      </c>
      <c r="V11" s="41">
        <v>85000000</v>
      </c>
      <c r="W11" s="41">
        <v>0</v>
      </c>
      <c r="X11" s="41">
        <v>0</v>
      </c>
      <c r="Y11" s="41">
        <v>0.08</v>
      </c>
      <c r="Z11" s="41">
        <v>0.0064</v>
      </c>
      <c r="AA11" s="41">
        <v>0.005</v>
      </c>
      <c r="AB11" s="41">
        <v>8519200</v>
      </c>
      <c r="AC11" s="41">
        <v>681536</v>
      </c>
      <c r="AD11" s="8" t="s">
        <v>46</v>
      </c>
      <c r="AE11" s="9" t="s">
        <v>47</v>
      </c>
    </row>
    <row r="12" s="1" customFormat="1" ht="33" customHeight="1" spans="1:31">
      <c r="A12" s="7">
        <v>6</v>
      </c>
      <c r="B12" s="8" t="s">
        <v>79</v>
      </c>
      <c r="C12" s="9" t="s">
        <v>80</v>
      </c>
      <c r="D12" s="10" t="s">
        <v>81</v>
      </c>
      <c r="E12" s="11" t="s">
        <v>82</v>
      </c>
      <c r="F12" s="12">
        <v>1000</v>
      </c>
      <c r="G12" s="9" t="s">
        <v>83</v>
      </c>
      <c r="H12" s="8" t="s">
        <v>84</v>
      </c>
      <c r="I12" s="8" t="s">
        <v>54</v>
      </c>
      <c r="J12" s="8" t="s">
        <v>85</v>
      </c>
      <c r="K12" s="8" t="s">
        <v>86</v>
      </c>
      <c r="L12" s="8" t="s">
        <v>87</v>
      </c>
      <c r="M12" s="27" t="s">
        <v>43</v>
      </c>
      <c r="N12" s="28" t="s">
        <v>44</v>
      </c>
      <c r="O12" s="29">
        <v>10000000</v>
      </c>
      <c r="P12" s="8" t="s">
        <v>45</v>
      </c>
      <c r="Q12" s="41">
        <v>0</v>
      </c>
      <c r="R12" s="29">
        <v>0</v>
      </c>
      <c r="S12" s="41">
        <v>0</v>
      </c>
      <c r="T12" s="41">
        <v>10000000</v>
      </c>
      <c r="U12" s="41">
        <v>0</v>
      </c>
      <c r="V12" s="41">
        <v>10000000</v>
      </c>
      <c r="W12" s="41">
        <v>0</v>
      </c>
      <c r="X12" s="41">
        <v>0</v>
      </c>
      <c r="Y12" s="41">
        <v>0.08</v>
      </c>
      <c r="Z12" s="41">
        <v>0.0064</v>
      </c>
      <c r="AA12" s="41">
        <v>0.005</v>
      </c>
      <c r="AB12" s="41">
        <v>1147200</v>
      </c>
      <c r="AC12" s="41">
        <v>91776</v>
      </c>
      <c r="AD12" s="8" t="s">
        <v>46</v>
      </c>
      <c r="AE12" s="9" t="s">
        <v>47</v>
      </c>
    </row>
    <row r="13" s="1" customFormat="1" ht="33" customHeight="1" spans="1:31">
      <c r="A13" s="7">
        <v>7</v>
      </c>
      <c r="B13" s="8" t="s">
        <v>57</v>
      </c>
      <c r="C13" s="9" t="s">
        <v>58</v>
      </c>
      <c r="D13" s="15" t="s">
        <v>88</v>
      </c>
      <c r="E13" s="11" t="s">
        <v>59</v>
      </c>
      <c r="F13" s="12">
        <v>2300</v>
      </c>
      <c r="G13" s="9" t="s">
        <v>60</v>
      </c>
      <c r="H13" s="8" t="s">
        <v>61</v>
      </c>
      <c r="I13" s="8" t="s">
        <v>39</v>
      </c>
      <c r="J13" s="8" t="s">
        <v>62</v>
      </c>
      <c r="K13" s="8" t="s">
        <v>63</v>
      </c>
      <c r="L13" s="17" t="s">
        <v>64</v>
      </c>
      <c r="M13" s="30" t="s">
        <v>43</v>
      </c>
      <c r="N13" s="31" t="s">
        <v>44</v>
      </c>
      <c r="O13" s="32">
        <v>243000000</v>
      </c>
      <c r="P13" s="17" t="s">
        <v>45</v>
      </c>
      <c r="Q13" s="42">
        <v>0</v>
      </c>
      <c r="R13" s="32">
        <v>0</v>
      </c>
      <c r="S13" s="42">
        <v>0</v>
      </c>
      <c r="T13" s="42">
        <v>243000000</v>
      </c>
      <c r="U13" s="42">
        <v>0</v>
      </c>
      <c r="V13" s="42">
        <v>243000000</v>
      </c>
      <c r="W13" s="42">
        <v>0</v>
      </c>
      <c r="X13" s="42">
        <v>0</v>
      </c>
      <c r="Y13" s="42">
        <v>0.08</v>
      </c>
      <c r="Z13" s="42">
        <v>0.0064</v>
      </c>
      <c r="AA13" s="42">
        <v>0.005</v>
      </c>
      <c r="AB13" s="42">
        <v>6572000</v>
      </c>
      <c r="AC13" s="42">
        <v>525760</v>
      </c>
      <c r="AD13" s="17" t="s">
        <v>46</v>
      </c>
      <c r="AE13" s="18" t="s">
        <v>47</v>
      </c>
    </row>
    <row r="14" s="1" customFormat="1" ht="33" customHeight="1" spans="1:31">
      <c r="A14" s="7">
        <v>8</v>
      </c>
      <c r="B14" s="8" t="s">
        <v>57</v>
      </c>
      <c r="C14" s="9" t="s">
        <v>58</v>
      </c>
      <c r="D14" s="15" t="s">
        <v>89</v>
      </c>
      <c r="E14" s="11" t="s">
        <v>59</v>
      </c>
      <c r="F14" s="12">
        <v>17000</v>
      </c>
      <c r="G14" s="9" t="s">
        <v>60</v>
      </c>
      <c r="H14" s="8" t="s">
        <v>61</v>
      </c>
      <c r="I14" s="8" t="s">
        <v>39</v>
      </c>
      <c r="J14" s="8" t="s">
        <v>62</v>
      </c>
      <c r="K14" s="33" t="s">
        <v>63</v>
      </c>
      <c r="L14" s="26" t="s">
        <v>64</v>
      </c>
      <c r="M14" s="34" t="s">
        <v>43</v>
      </c>
      <c r="N14" s="35" t="s">
        <v>44</v>
      </c>
      <c r="O14" s="36">
        <v>243000000</v>
      </c>
      <c r="P14" s="26" t="s">
        <v>45</v>
      </c>
      <c r="Q14" s="43">
        <v>0</v>
      </c>
      <c r="R14" s="36">
        <v>0</v>
      </c>
      <c r="S14" s="43">
        <v>0</v>
      </c>
      <c r="T14" s="43">
        <v>243000000</v>
      </c>
      <c r="U14" s="43">
        <v>0</v>
      </c>
      <c r="V14" s="43">
        <v>243000000</v>
      </c>
      <c r="W14" s="43">
        <v>0</v>
      </c>
      <c r="X14" s="43">
        <v>0</v>
      </c>
      <c r="Y14" s="43">
        <v>0.08</v>
      </c>
      <c r="Z14" s="43">
        <v>0.0064</v>
      </c>
      <c r="AA14" s="43">
        <v>0.005</v>
      </c>
      <c r="AB14" s="43">
        <v>6572000</v>
      </c>
      <c r="AC14" s="43">
        <v>525760</v>
      </c>
      <c r="AD14" s="26" t="s">
        <v>46</v>
      </c>
      <c r="AE14" s="45" t="s">
        <v>47</v>
      </c>
    </row>
    <row r="15" ht="32.1" customHeight="1" spans="1:31">
      <c r="A15" s="7">
        <v>9</v>
      </c>
      <c r="B15" s="8" t="s">
        <v>57</v>
      </c>
      <c r="C15" s="9" t="s">
        <v>58</v>
      </c>
      <c r="D15" s="15" t="s">
        <v>90</v>
      </c>
      <c r="E15" s="11" t="s">
        <v>59</v>
      </c>
      <c r="F15" s="12">
        <v>1800</v>
      </c>
      <c r="G15" s="9" t="s">
        <v>60</v>
      </c>
      <c r="H15" s="8" t="s">
        <v>61</v>
      </c>
      <c r="I15" s="8" t="s">
        <v>39</v>
      </c>
      <c r="J15" s="8" t="s">
        <v>62</v>
      </c>
      <c r="K15" s="33" t="s">
        <v>63</v>
      </c>
      <c r="L15" s="26" t="s">
        <v>64</v>
      </c>
      <c r="M15" s="34" t="s">
        <v>43</v>
      </c>
      <c r="N15" s="35" t="s">
        <v>44</v>
      </c>
      <c r="O15" s="36">
        <v>243000000</v>
      </c>
      <c r="P15" s="26" t="s">
        <v>45</v>
      </c>
      <c r="Q15" s="43">
        <v>0</v>
      </c>
      <c r="R15" s="36">
        <v>0</v>
      </c>
      <c r="S15" s="43">
        <v>0</v>
      </c>
      <c r="T15" s="43">
        <v>243000000</v>
      </c>
      <c r="U15" s="43">
        <v>0</v>
      </c>
      <c r="V15" s="43">
        <v>243000000</v>
      </c>
      <c r="W15" s="43">
        <v>0</v>
      </c>
      <c r="X15" s="43">
        <v>0</v>
      </c>
      <c r="Y15" s="43">
        <v>0.08</v>
      </c>
      <c r="Z15" s="43">
        <v>0.0064</v>
      </c>
      <c r="AA15" s="43">
        <v>0.005</v>
      </c>
      <c r="AB15" s="43">
        <v>6572000</v>
      </c>
      <c r="AC15" s="43">
        <v>525760</v>
      </c>
      <c r="AD15" s="26" t="s">
        <v>46</v>
      </c>
      <c r="AE15" s="45" t="s">
        <v>47</v>
      </c>
    </row>
    <row r="16" ht="32.1" customHeight="1" spans="1:31">
      <c r="A16" s="16">
        <v>10</v>
      </c>
      <c r="B16" s="17" t="s">
        <v>74</v>
      </c>
      <c r="C16" s="18" t="s">
        <v>75</v>
      </c>
      <c r="D16" s="19" t="s">
        <v>91</v>
      </c>
      <c r="E16" s="20" t="s">
        <v>76</v>
      </c>
      <c r="F16" s="21">
        <v>1600</v>
      </c>
      <c r="G16" s="18" t="s">
        <v>77</v>
      </c>
      <c r="H16" s="17" t="s">
        <v>61</v>
      </c>
      <c r="I16" s="17" t="s">
        <v>71</v>
      </c>
      <c r="J16" s="17" t="s">
        <v>78</v>
      </c>
      <c r="K16" s="37" t="s">
        <v>63</v>
      </c>
      <c r="L16" s="26" t="s">
        <v>64</v>
      </c>
      <c r="M16" s="34" t="s">
        <v>43</v>
      </c>
      <c r="N16" s="35" t="s">
        <v>44</v>
      </c>
      <c r="O16" s="36">
        <v>85000000</v>
      </c>
      <c r="P16" s="26" t="s">
        <v>45</v>
      </c>
      <c r="Q16" s="43">
        <v>0</v>
      </c>
      <c r="R16" s="36">
        <v>0</v>
      </c>
      <c r="S16" s="43">
        <v>0</v>
      </c>
      <c r="T16" s="43">
        <v>85000000</v>
      </c>
      <c r="U16" s="43">
        <v>0</v>
      </c>
      <c r="V16" s="43">
        <v>85000000</v>
      </c>
      <c r="W16" s="43">
        <v>0</v>
      </c>
      <c r="X16" s="43">
        <v>0</v>
      </c>
      <c r="Y16" s="43">
        <v>0.08</v>
      </c>
      <c r="Z16" s="43">
        <v>0.0064</v>
      </c>
      <c r="AA16" s="43">
        <v>0.005</v>
      </c>
      <c r="AB16" s="43">
        <v>8519200</v>
      </c>
      <c r="AC16" s="43">
        <v>681536</v>
      </c>
      <c r="AD16" s="26" t="s">
        <v>46</v>
      </c>
      <c r="AE16" s="22"/>
    </row>
    <row r="17" ht="32.1" customHeight="1" spans="1:31">
      <c r="A17" s="7">
        <v>11</v>
      </c>
      <c r="B17" s="17" t="s">
        <v>92</v>
      </c>
      <c r="C17" s="22"/>
      <c r="D17" s="15" t="s">
        <v>90</v>
      </c>
      <c r="E17" s="20" t="s">
        <v>93</v>
      </c>
      <c r="F17" s="23">
        <v>400</v>
      </c>
      <c r="G17" s="22"/>
      <c r="H17" s="24">
        <v>44865</v>
      </c>
      <c r="I17" s="8" t="s">
        <v>39</v>
      </c>
      <c r="J17" s="24">
        <v>50344</v>
      </c>
      <c r="K17" s="38">
        <v>44866</v>
      </c>
      <c r="L17" s="39">
        <v>3.03</v>
      </c>
      <c r="M17" s="22"/>
      <c r="N17" s="40" t="s">
        <v>94</v>
      </c>
      <c r="O17" s="39"/>
      <c r="P17" s="39"/>
      <c r="Q17" s="22"/>
      <c r="R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6" t="s">
        <v>46</v>
      </c>
      <c r="AE17" s="22"/>
    </row>
    <row r="18" ht="40.5" spans="1:31">
      <c r="A18" s="16">
        <v>12</v>
      </c>
      <c r="B18" s="17" t="s">
        <v>92</v>
      </c>
      <c r="C18" s="22"/>
      <c r="D18" s="10" t="s">
        <v>48</v>
      </c>
      <c r="E18" s="20" t="s">
        <v>93</v>
      </c>
      <c r="F18" s="23">
        <v>300</v>
      </c>
      <c r="G18" s="22"/>
      <c r="H18" s="24">
        <v>44865</v>
      </c>
      <c r="I18" s="8" t="s">
        <v>39</v>
      </c>
      <c r="J18" s="24">
        <v>50344</v>
      </c>
      <c r="K18" s="38">
        <v>44866</v>
      </c>
      <c r="L18" s="39">
        <v>3.03</v>
      </c>
      <c r="M18" s="22"/>
      <c r="N18" s="40" t="s">
        <v>94</v>
      </c>
      <c r="O18" s="39"/>
      <c r="P18" s="39"/>
      <c r="Q18" s="22"/>
      <c r="R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6" t="s">
        <v>46</v>
      </c>
      <c r="AE18" s="22"/>
    </row>
    <row r="19" s="1" customFormat="1" ht="32.1" customHeight="1" spans="1:31">
      <c r="A19" s="7">
        <v>13</v>
      </c>
      <c r="B19" s="17" t="s">
        <v>92</v>
      </c>
      <c r="C19" s="22"/>
      <c r="D19" s="15" t="s">
        <v>89</v>
      </c>
      <c r="E19" s="20" t="s">
        <v>93</v>
      </c>
      <c r="F19" s="23">
        <v>4000</v>
      </c>
      <c r="G19" s="22"/>
      <c r="H19" s="24">
        <v>44865</v>
      </c>
      <c r="I19" s="8" t="s">
        <v>39</v>
      </c>
      <c r="J19" s="24">
        <v>50344</v>
      </c>
      <c r="K19" s="38">
        <v>44866</v>
      </c>
      <c r="L19" s="39">
        <v>3.03</v>
      </c>
      <c r="M19" s="22"/>
      <c r="N19" s="40" t="s">
        <v>94</v>
      </c>
      <c r="O19" s="39"/>
      <c r="P19" s="39"/>
      <c r="Q19" s="22"/>
      <c r="R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6" t="s">
        <v>46</v>
      </c>
      <c r="AE19" s="22"/>
    </row>
    <row r="20" ht="32.1" customHeight="1" spans="1:31">
      <c r="A20" s="25" t="s">
        <v>95</v>
      </c>
      <c r="B20" s="26"/>
      <c r="C20" s="26"/>
      <c r="D20" s="26"/>
      <c r="E20" s="26"/>
      <c r="F20" s="26">
        <f>SUM(F4:F19)</f>
        <v>54200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</sheetData>
  <mergeCells count="2">
    <mergeCell ref="A1:AE1"/>
    <mergeCell ref="AD2:AE2"/>
  </mergeCells>
  <conditionalFormatting sqref="D7">
    <cfRule type="duplicateValues" dxfId="0" priority="6"/>
  </conditionalFormatting>
  <conditionalFormatting sqref="D8">
    <cfRule type="duplicateValues" dxfId="0" priority="5"/>
  </conditionalFormatting>
  <conditionalFormatting sqref="D9">
    <cfRule type="duplicateValues" dxfId="0" priority="8"/>
  </conditionalFormatting>
  <conditionalFormatting sqref="D11">
    <cfRule type="duplicateValues" dxfId="0" priority="4"/>
  </conditionalFormatting>
  <conditionalFormatting sqref="D12">
    <cfRule type="duplicateValues" dxfId="0" priority="10"/>
  </conditionalFormatting>
  <conditionalFormatting sqref="D15">
    <cfRule type="duplicateValues" dxfId="0" priority="7"/>
  </conditionalFormatting>
  <conditionalFormatting sqref="D17">
    <cfRule type="duplicateValues" dxfId="0" priority="3"/>
  </conditionalFormatting>
  <conditionalFormatting sqref="D18">
    <cfRule type="duplicateValues" dxfId="0" priority="2"/>
  </conditionalFormatting>
  <conditionalFormatting sqref="D19">
    <cfRule type="duplicateValues" dxfId="0" priority="1"/>
  </conditionalFormatting>
  <conditionalFormatting sqref="D4:D6 D10">
    <cfRule type="duplicateValues" dxfId="0" priority="11"/>
  </conditionalFormatting>
  <conditionalFormatting sqref="D16 D13:D14">
    <cfRule type="duplicateValues" dxfId="0" priority="9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是李先森呐</cp:lastModifiedBy>
  <cp:revision>1</cp:revision>
  <dcterms:created xsi:type="dcterms:W3CDTF">2022-06-07T03:56:00Z</dcterms:created>
  <dcterms:modified xsi:type="dcterms:W3CDTF">2025-01-21T09:19:12Z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133511C800C74ED78305365B1C19EC5A_13</vt:lpwstr>
  </property>
</Properties>
</file>