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<sst xmlns="http://schemas.openxmlformats.org/spreadsheetml/2006/main" count="332" uniqueCount="147">
  <si>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</si>
  <si>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</si>
  <si>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</si>
  <si>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</si>
  <si>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</si>
  <si>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</si>
  <si>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</si>
  <si>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</si>
  <si>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</si>
  <si>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</si>
  <si>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</si>
  <si>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</si>
  <si>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</si>
  <si>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</si>
  <si>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</si>
  <si>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</si>
  <si>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</si>
  <si>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</si>
  <si>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</si>
  <si>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</si>
  <si>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</si>
  <si>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</si>
  <si>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</si>
  <si>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</si>
  <si>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</si>
  <si>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</si>
  <si>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</si>
  <si>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</si>
  <si>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</si>
  <si>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</si>
  <si>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</si>
  <si>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</si>
  <si>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</si>
  <si>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</si>
  <si>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</si>
  <si>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</si>
  <si>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</si>
  <si>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</si>
  <si>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</si>
  <si>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</si>
  <si>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</si>
  <si>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</si>
  <si>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</si>
  <si>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</si>
  <si>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</si>
  <si>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</si>
  <si>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</si>
  <si>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</si>
  <si>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</si>
  <si>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</si>
  <si>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</si>
  <si>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</si>
  <si>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</si>
  <si>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</si>
  <si>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</si>
  <si>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</si>
  <si>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</si>
  <si>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</si>
  <si>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</si>
  <si>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　　99</t>
  </si>
  <si>
    <t>　　其他政府办公厅（室）及相关机构事务支出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</si>
  <si>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</si>
  <si>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</si>
  <si>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</si>
  <si>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</si>
  <si>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</si>
  <si>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</si>
  <si>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</si>
  <si>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</si>
  <si>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</si>
  <si>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</si>
  <si>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</si>
  <si>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</si>
  <si>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</si>
  <si>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行政单位医疗</t>
  </si>
  <si>
    <t>　　事业单位医疗</t>
  </si>
  <si>
    <t>213</t>
  </si>
  <si>
    <t>　01</t>
  </si>
  <si>
    <t>　农业农村</t>
  </si>
  <si>
    <t>　　其他农业农村支出</t>
  </si>
  <si>
    <t>　07</t>
  </si>
  <si>
    <t>　农村综合改革</t>
  </si>
  <si>
    <t>　　对村民委员会和村党支部的补助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</si>
  <si>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</si>
  <si>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</si>
  <si>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</si>
  <si>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</si>
  <si>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</si>
  <si>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</si>
  <si>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</si>
  <si>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</si>
  <si>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</si>
  <si>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</si>
  <si>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</si>
  <si>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</si>
  <si>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</si>
  <si>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</si>
  <si>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</si>
  <si>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</si>
  <si>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</si>
  <si>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</si>
  <si>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</si>
  <si>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</si>
  <si>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</si>
  <si>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</si>
  <si>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</si>
  <si>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</si>
  <si>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</si>
  <si>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</si>
  <si>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</si>
  <si>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</si>
  <si>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</si>
  <si>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</si>
  <si>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</si>
  <si>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</si>
  <si>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</si>
  <si>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</si>
  <si>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手续费</t>
  </si>
  <si>
    <t>　电费</t>
  </si>
  <si>
    <t>　邮电费</t>
  </si>
  <si>
    <t>　差旅费</t>
  </si>
  <si>
    <t>　维修（护）费</t>
  </si>
  <si>
    <t>　会议费</t>
  </si>
  <si>
    <t>　培训费</t>
  </si>
  <si>
    <t>　劳务费</t>
  </si>
  <si>
    <t>　工会经费</t>
  </si>
  <si>
    <t>　其他交通费用</t>
  </si>
  <si>
    <t>资本性支出</t>
  </si>
  <si>
    <t>　办公设备购置</t>
  </si>
  <si>
    <t>　基础设施建设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</si>
  <si>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</si>
  <si>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</si>
  <si>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</si>
  <si>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</si>
  <si>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</si>
  <si>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</si>
  <si>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</si>
  <si>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</si>
  <si>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</si>
  <si>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</si>
  <si>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</si>
  <si>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</si>
  <si>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</si>
  <si>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</si>
  <si>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</si>
  <si>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</si>
  <si>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夏县泗交镇政府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</si>
</sst>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F13" sqref="F13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404.28</v>
      </c>
      <c r="C6" s="6" t="s">
        <v>8</v>
      </c>
      <c r="D6" s="7">
        <v>334.07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34.23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15.37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>
        <v>0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20.61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404.28</v>
      </c>
      <c r="C36" s="6" t="s">
        <v>41</v>
      </c>
      <c r="D36" s="7">
        <f>SUM(D6:D34)</f>
        <v>404.28000000000003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C8" sqref="C8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143</v>
      </c>
    </row>
    <row r="2" spans="1:2" s="1" customFormat="1" ht="38.25" customHeight="1">
      <c r="A2" s="3" t="s">
        <v>144</v>
      </c>
      <c r="B2" s="4"/>
    </row>
    <row r="3" s="1" customFormat="1" ht="18.75" customHeight="1">
      <c r="B3" s="2" t="s">
        <v>132</v>
      </c>
    </row>
    <row r="4" spans="1:2" s="1" customFormat="1" ht="25.5" customHeight="1">
      <c r="A4" s="5" t="s">
        <v>145</v>
      </c>
      <c r="B4" s="5" t="s">
        <v>44</v>
      </c>
    </row>
    <row r="5" spans="1:2" s="1" customFormat="1" ht="25.5" customHeight="1">
      <c r="A5" s="6" t="s">
        <v>51</v>
      </c>
      <c r="B5" s="7">
        <v>75</v>
      </c>
    </row>
    <row r="6" spans="1:2" s="1" customFormat="1" ht="25.5" customHeight="1">
      <c r="A6" s="6" t="s">
        <v>146</v>
      </c>
      <c r="B6" s="7">
        <v>75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1">
      <selection activeCell="C6" sqref="C6:C29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f>C7+C12+C18+C27</f>
        <v>404.28000000000003</v>
      </c>
      <c r="D6" s="7">
        <v>404.28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334.07</v>
      </c>
      <c r="D7" s="7">
        <v>334.07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334.07</v>
      </c>
      <c r="D8" s="7">
        <v>334.07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200.57</v>
      </c>
      <c r="D9" s="7">
        <v>200.57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133.5</v>
      </c>
      <c r="D10" s="7">
        <v>133.5</v>
      </c>
      <c r="E10" s="7"/>
      <c r="F10" s="7"/>
      <c r="G10" s="7"/>
    </row>
    <row r="11" spans="1:7" s="1" customFormat="1" ht="27.75" customHeight="1">
      <c r="A11" s="6" t="s">
        <v>59</v>
      </c>
      <c r="B11" s="13" t="s">
        <v>60</v>
      </c>
      <c r="C11" s="7">
        <v>0</v>
      </c>
      <c r="D11" s="7">
        <v>0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18</v>
      </c>
      <c r="C12" s="7">
        <v>34.23</v>
      </c>
      <c r="D12" s="7">
        <v>34.23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63</v>
      </c>
      <c r="C13" s="7">
        <v>33.14</v>
      </c>
      <c r="D13" s="7">
        <v>33.14</v>
      </c>
      <c r="E13" s="7"/>
      <c r="F13" s="7"/>
      <c r="G13" s="7"/>
    </row>
    <row r="14" spans="1:7" s="1" customFormat="1" ht="27.75" customHeight="1">
      <c r="A14" s="6" t="s">
        <v>64</v>
      </c>
      <c r="B14" s="13" t="s">
        <v>65</v>
      </c>
      <c r="C14" s="7">
        <v>33.14</v>
      </c>
      <c r="D14" s="7">
        <v>33.14</v>
      </c>
      <c r="E14" s="7"/>
      <c r="F14" s="7"/>
      <c r="G14" s="7"/>
    </row>
    <row r="15" spans="1:7" s="1" customFormat="1" ht="27.75" customHeight="1">
      <c r="A15" s="6" t="s">
        <v>66</v>
      </c>
      <c r="B15" s="13" t="s">
        <v>67</v>
      </c>
      <c r="C15" s="7">
        <v>1.09</v>
      </c>
      <c r="D15" s="7">
        <v>1.09</v>
      </c>
      <c r="E15" s="7"/>
      <c r="F15" s="7"/>
      <c r="G15" s="7"/>
    </row>
    <row r="16" spans="1:7" s="1" customFormat="1" ht="22.5" customHeight="1">
      <c r="A16" s="6" t="s">
        <v>55</v>
      </c>
      <c r="B16" s="13" t="s">
        <v>68</v>
      </c>
      <c r="C16" s="7">
        <v>0.71</v>
      </c>
      <c r="D16" s="7">
        <v>0.71</v>
      </c>
      <c r="E16" s="7"/>
      <c r="F16" s="7"/>
      <c r="G16" s="7"/>
    </row>
    <row r="17" spans="1:7" s="1" customFormat="1" ht="22.5" customHeight="1">
      <c r="A17" s="6" t="s">
        <v>69</v>
      </c>
      <c r="B17" s="13" t="s">
        <v>70</v>
      </c>
      <c r="C17" s="7">
        <v>0.38</v>
      </c>
      <c r="D17" s="7">
        <v>0.38</v>
      </c>
      <c r="E17" s="7"/>
      <c r="F17" s="7"/>
      <c r="G17" s="7"/>
    </row>
    <row r="18" spans="1:7" s="1" customFormat="1" ht="22.5" customHeight="1">
      <c r="A18" s="6" t="s">
        <v>71</v>
      </c>
      <c r="B18" s="13" t="s">
        <v>20</v>
      </c>
      <c r="C18" s="7">
        <v>15.37</v>
      </c>
      <c r="D18" s="7">
        <v>15.37</v>
      </c>
      <c r="E18" s="7"/>
      <c r="F18" s="7"/>
      <c r="G18" s="7"/>
    </row>
    <row r="19" spans="1:7" s="1" customFormat="1" ht="22.5" customHeight="1">
      <c r="A19" s="6" t="s">
        <v>72</v>
      </c>
      <c r="B19" s="13" t="s">
        <v>73</v>
      </c>
      <c r="C19" s="7">
        <v>15.37</v>
      </c>
      <c r="D19" s="7">
        <v>15.37</v>
      </c>
      <c r="E19" s="7"/>
      <c r="F19" s="7"/>
      <c r="G19" s="7"/>
    </row>
    <row r="20" spans="1:7" s="1" customFormat="1" ht="22.5" customHeight="1">
      <c r="A20" s="6" t="s">
        <v>55</v>
      </c>
      <c r="B20" s="13" t="s">
        <v>74</v>
      </c>
      <c r="C20" s="7">
        <v>7.48</v>
      </c>
      <c r="D20" s="7">
        <v>7.48</v>
      </c>
      <c r="E20" s="7"/>
      <c r="F20" s="7"/>
      <c r="G20" s="7"/>
    </row>
    <row r="21" spans="1:7" s="1" customFormat="1" ht="22.5" customHeight="1">
      <c r="A21" s="6" t="s">
        <v>69</v>
      </c>
      <c r="B21" s="13" t="s">
        <v>75</v>
      </c>
      <c r="C21" s="7">
        <v>7.89</v>
      </c>
      <c r="D21" s="7">
        <v>7.89</v>
      </c>
      <c r="E21" s="7"/>
      <c r="F21" s="7"/>
      <c r="G21" s="7"/>
    </row>
    <row r="22" spans="1:7" s="1" customFormat="1" ht="22.5" customHeight="1">
      <c r="A22" s="6" t="s">
        <v>76</v>
      </c>
      <c r="B22" s="13" t="s">
        <v>23</v>
      </c>
      <c r="C22" s="7">
        <v>0</v>
      </c>
      <c r="D22" s="7">
        <v>0</v>
      </c>
      <c r="E22" s="7"/>
      <c r="F22" s="7"/>
      <c r="G22" s="7"/>
    </row>
    <row r="23" spans="1:7" s="1" customFormat="1" ht="22.5" customHeight="1">
      <c r="A23" s="6" t="s">
        <v>77</v>
      </c>
      <c r="B23" s="13" t="s">
        <v>78</v>
      </c>
      <c r="C23" s="7">
        <v>0</v>
      </c>
      <c r="D23" s="7">
        <v>0</v>
      </c>
      <c r="E23" s="7"/>
      <c r="F23" s="7"/>
      <c r="G23" s="7"/>
    </row>
    <row r="24" spans="1:7" s="1" customFormat="1" ht="22.5" customHeight="1">
      <c r="A24" s="6" t="s">
        <v>59</v>
      </c>
      <c r="B24" s="13" t="s">
        <v>79</v>
      </c>
      <c r="C24" s="7">
        <v>0</v>
      </c>
      <c r="D24" s="7">
        <v>0</v>
      </c>
      <c r="E24" s="7"/>
      <c r="F24" s="7"/>
      <c r="G24" s="7"/>
    </row>
    <row r="25" spans="1:7" s="1" customFormat="1" ht="22.5" customHeight="1">
      <c r="A25" s="6" t="s">
        <v>80</v>
      </c>
      <c r="B25" s="13" t="s">
        <v>81</v>
      </c>
      <c r="C25" s="7">
        <v>0</v>
      </c>
      <c r="D25" s="7">
        <v>0</v>
      </c>
      <c r="E25" s="7"/>
      <c r="F25" s="7"/>
      <c r="G25" s="7"/>
    </row>
    <row r="26" spans="1:7" s="1" customFormat="1" ht="27.75" customHeight="1">
      <c r="A26" s="6" t="s">
        <v>64</v>
      </c>
      <c r="B26" s="13" t="s">
        <v>82</v>
      </c>
      <c r="C26" s="7">
        <v>0</v>
      </c>
      <c r="D26" s="7">
        <v>0</v>
      </c>
      <c r="E26" s="7"/>
      <c r="F26" s="7"/>
      <c r="G26" s="7"/>
    </row>
    <row r="27" spans="1:7" s="1" customFormat="1" ht="22.5" customHeight="1">
      <c r="A27" s="6" t="s">
        <v>83</v>
      </c>
      <c r="B27" s="13" t="s">
        <v>30</v>
      </c>
      <c r="C27" s="7">
        <v>20.61</v>
      </c>
      <c r="D27" s="7">
        <v>20.61</v>
      </c>
      <c r="E27" s="7"/>
      <c r="F27" s="7"/>
      <c r="G27" s="7"/>
    </row>
    <row r="28" spans="1:7" s="1" customFormat="1" ht="22.5" customHeight="1">
      <c r="A28" s="6" t="s">
        <v>84</v>
      </c>
      <c r="B28" s="13" t="s">
        <v>85</v>
      </c>
      <c r="C28" s="7">
        <v>20.61</v>
      </c>
      <c r="D28" s="7">
        <v>20.61</v>
      </c>
      <c r="E28" s="7"/>
      <c r="F28" s="7"/>
      <c r="G28" s="7"/>
    </row>
    <row r="29" spans="1:7" s="1" customFormat="1" ht="22.5" customHeight="1">
      <c r="A29" s="6" t="s">
        <v>55</v>
      </c>
      <c r="B29" s="13" t="s">
        <v>86</v>
      </c>
      <c r="C29" s="7">
        <v>20.61</v>
      </c>
      <c r="D29" s="7">
        <v>20.61</v>
      </c>
      <c r="E29" s="7"/>
      <c r="F29" s="7"/>
      <c r="G29" s="7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F28" sqref="F28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87</v>
      </c>
    </row>
    <row r="2" spans="1:5" s="1" customFormat="1" ht="36" customHeight="1">
      <c r="A2" s="3" t="s">
        <v>88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89</v>
      </c>
      <c r="E5" s="5" t="s">
        <v>90</v>
      </c>
    </row>
    <row r="6" spans="1:5" s="1" customFormat="1" ht="22.5" customHeight="1">
      <c r="A6" s="6"/>
      <c r="B6" s="6" t="s">
        <v>51</v>
      </c>
      <c r="C6" s="7">
        <v>404.28</v>
      </c>
      <c r="D6" s="7">
        <v>404.28</v>
      </c>
      <c r="E6" s="7"/>
    </row>
    <row r="7" spans="1:5" s="1" customFormat="1" ht="22.5" customHeight="1">
      <c r="A7" s="6" t="s">
        <v>52</v>
      </c>
      <c r="B7" s="6" t="s">
        <v>8</v>
      </c>
      <c r="C7" s="7">
        <v>334.07</v>
      </c>
      <c r="D7" s="7">
        <v>334.07</v>
      </c>
      <c r="E7" s="7"/>
    </row>
    <row r="8" spans="1:5" s="1" customFormat="1" ht="22.5" customHeight="1">
      <c r="A8" s="6" t="s">
        <v>53</v>
      </c>
      <c r="B8" s="6" t="s">
        <v>54</v>
      </c>
      <c r="C8" s="7">
        <v>334.07</v>
      </c>
      <c r="D8" s="7">
        <v>334.07</v>
      </c>
      <c r="E8" s="7"/>
    </row>
    <row r="9" spans="1:5" s="1" customFormat="1" ht="22.5" customHeight="1">
      <c r="A9" s="6" t="s">
        <v>55</v>
      </c>
      <c r="B9" s="6" t="s">
        <v>56</v>
      </c>
      <c r="C9" s="7">
        <v>200.57</v>
      </c>
      <c r="D9" s="7">
        <v>200.57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133.5</v>
      </c>
      <c r="D10" s="7">
        <v>133.5</v>
      </c>
      <c r="E10" s="7"/>
    </row>
    <row r="11" spans="1:5" s="1" customFormat="1" ht="22.5" customHeight="1">
      <c r="A11" s="6" t="s">
        <v>59</v>
      </c>
      <c r="B11" s="6" t="s">
        <v>60</v>
      </c>
      <c r="C11" s="7">
        <v>0</v>
      </c>
      <c r="D11" s="7">
        <v>0</v>
      </c>
      <c r="E11" s="7"/>
    </row>
    <row r="12" spans="1:5" s="1" customFormat="1" ht="22.5" customHeight="1">
      <c r="A12" s="6" t="s">
        <v>61</v>
      </c>
      <c r="B12" s="6" t="s">
        <v>18</v>
      </c>
      <c r="C12" s="7">
        <v>34.23</v>
      </c>
      <c r="D12" s="7">
        <v>34.23</v>
      </c>
      <c r="E12" s="7"/>
    </row>
    <row r="13" spans="1:5" s="1" customFormat="1" ht="22.5" customHeight="1">
      <c r="A13" s="6" t="s">
        <v>62</v>
      </c>
      <c r="B13" s="6" t="s">
        <v>63</v>
      </c>
      <c r="C13" s="7">
        <v>33.14</v>
      </c>
      <c r="D13" s="7">
        <v>33.14</v>
      </c>
      <c r="E13" s="7"/>
    </row>
    <row r="14" spans="1:5" s="1" customFormat="1" ht="22.5" customHeight="1">
      <c r="A14" s="6" t="s">
        <v>64</v>
      </c>
      <c r="B14" s="6" t="s">
        <v>65</v>
      </c>
      <c r="C14" s="7">
        <v>33.14</v>
      </c>
      <c r="D14" s="7">
        <v>33.14</v>
      </c>
      <c r="E14" s="7"/>
    </row>
    <row r="15" spans="1:5" s="1" customFormat="1" ht="22.5" customHeight="1">
      <c r="A15" s="6" t="s">
        <v>66</v>
      </c>
      <c r="B15" s="6" t="s">
        <v>67</v>
      </c>
      <c r="C15" s="7">
        <v>1.09</v>
      </c>
      <c r="D15" s="7">
        <v>1.09</v>
      </c>
      <c r="E15" s="7"/>
    </row>
    <row r="16" spans="1:5" s="1" customFormat="1" ht="22.5" customHeight="1">
      <c r="A16" s="6" t="s">
        <v>55</v>
      </c>
      <c r="B16" s="6" t="s">
        <v>68</v>
      </c>
      <c r="C16" s="7">
        <v>0.71</v>
      </c>
      <c r="D16" s="7">
        <v>0.71</v>
      </c>
      <c r="E16" s="7"/>
    </row>
    <row r="17" spans="1:5" s="1" customFormat="1" ht="22.5" customHeight="1">
      <c r="A17" s="6" t="s">
        <v>69</v>
      </c>
      <c r="B17" s="6" t="s">
        <v>70</v>
      </c>
      <c r="C17" s="7">
        <v>0.38</v>
      </c>
      <c r="D17" s="7">
        <v>0.38</v>
      </c>
      <c r="E17" s="7"/>
    </row>
    <row r="18" spans="1:5" s="1" customFormat="1" ht="22.5" customHeight="1">
      <c r="A18" s="6" t="s">
        <v>71</v>
      </c>
      <c r="B18" s="6" t="s">
        <v>20</v>
      </c>
      <c r="C18" s="7">
        <v>15.37</v>
      </c>
      <c r="D18" s="7">
        <v>15.37</v>
      </c>
      <c r="E18" s="7"/>
    </row>
    <row r="19" spans="1:5" s="1" customFormat="1" ht="22.5" customHeight="1">
      <c r="A19" s="6" t="s">
        <v>72</v>
      </c>
      <c r="B19" s="6" t="s">
        <v>73</v>
      </c>
      <c r="C19" s="7">
        <v>15.37</v>
      </c>
      <c r="D19" s="7">
        <v>15.37</v>
      </c>
      <c r="E19" s="7"/>
    </row>
    <row r="20" spans="1:5" s="1" customFormat="1" ht="22.5" customHeight="1">
      <c r="A20" s="6" t="s">
        <v>55</v>
      </c>
      <c r="B20" s="6" t="s">
        <v>74</v>
      </c>
      <c r="C20" s="7">
        <v>7.48</v>
      </c>
      <c r="D20" s="7">
        <v>7.48</v>
      </c>
      <c r="E20" s="7"/>
    </row>
    <row r="21" spans="1:5" s="1" customFormat="1" ht="22.5" customHeight="1">
      <c r="A21" s="6" t="s">
        <v>69</v>
      </c>
      <c r="B21" s="6" t="s">
        <v>75</v>
      </c>
      <c r="C21" s="7">
        <v>7.89</v>
      </c>
      <c r="D21" s="7">
        <v>7.89</v>
      </c>
      <c r="E21" s="7"/>
    </row>
    <row r="22" spans="1:5" s="1" customFormat="1" ht="22.5" customHeight="1">
      <c r="A22" s="6" t="s">
        <v>76</v>
      </c>
      <c r="B22" s="6" t="s">
        <v>23</v>
      </c>
      <c r="C22" s="7">
        <v>0</v>
      </c>
      <c r="D22" s="7">
        <v>0</v>
      </c>
      <c r="E22" s="7"/>
    </row>
    <row r="23" spans="1:5" s="1" customFormat="1" ht="22.5" customHeight="1">
      <c r="A23" s="6" t="s">
        <v>77</v>
      </c>
      <c r="B23" s="6" t="s">
        <v>78</v>
      </c>
      <c r="C23" s="7">
        <v>0</v>
      </c>
      <c r="D23" s="7">
        <v>0</v>
      </c>
      <c r="E23" s="7"/>
    </row>
    <row r="24" spans="1:5" s="1" customFormat="1" ht="22.5" customHeight="1">
      <c r="A24" s="6" t="s">
        <v>59</v>
      </c>
      <c r="B24" s="6" t="s">
        <v>79</v>
      </c>
      <c r="C24" s="7">
        <v>0</v>
      </c>
      <c r="D24" s="7">
        <v>0</v>
      </c>
      <c r="E24" s="7"/>
    </row>
    <row r="25" spans="1:5" s="1" customFormat="1" ht="22.5" customHeight="1">
      <c r="A25" s="6" t="s">
        <v>80</v>
      </c>
      <c r="B25" s="6" t="s">
        <v>81</v>
      </c>
      <c r="C25" s="7">
        <v>0</v>
      </c>
      <c r="D25" s="7">
        <v>0</v>
      </c>
      <c r="E25" s="7"/>
    </row>
    <row r="26" spans="1:5" s="1" customFormat="1" ht="22.5" customHeight="1">
      <c r="A26" s="6" t="s">
        <v>64</v>
      </c>
      <c r="B26" s="6" t="s">
        <v>82</v>
      </c>
      <c r="C26" s="7">
        <v>0</v>
      </c>
      <c r="D26" s="7">
        <v>0</v>
      </c>
      <c r="E26" s="7"/>
    </row>
    <row r="27" spans="1:5" s="1" customFormat="1" ht="22.5" customHeight="1">
      <c r="A27" s="6" t="s">
        <v>83</v>
      </c>
      <c r="B27" s="6" t="s">
        <v>30</v>
      </c>
      <c r="C27" s="7">
        <v>20.61</v>
      </c>
      <c r="D27" s="7">
        <v>20.61</v>
      </c>
      <c r="E27" s="7"/>
    </row>
    <row r="28" spans="1:5" s="1" customFormat="1" ht="22.5" customHeight="1">
      <c r="A28" s="6" t="s">
        <v>84</v>
      </c>
      <c r="B28" s="6" t="s">
        <v>85</v>
      </c>
      <c r="C28" s="7">
        <v>20.61</v>
      </c>
      <c r="D28" s="7">
        <v>20.61</v>
      </c>
      <c r="E28" s="7"/>
    </row>
    <row r="29" spans="1:5" s="1" customFormat="1" ht="22.5" customHeight="1">
      <c r="A29" s="6" t="s">
        <v>55</v>
      </c>
      <c r="B29" s="6" t="s">
        <v>86</v>
      </c>
      <c r="C29" s="7">
        <v>20.61</v>
      </c>
      <c r="D29" s="7">
        <v>20.61</v>
      </c>
      <c r="E29" s="7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6">
      <selection activeCell="E19" sqref="E19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91</v>
      </c>
    </row>
    <row r="2" spans="1:6" s="1" customFormat="1" ht="40.5" customHeight="1">
      <c r="A2" s="3" t="s">
        <v>92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93</v>
      </c>
      <c r="C5" s="5" t="s">
        <v>5</v>
      </c>
      <c r="D5" s="5" t="s">
        <v>93</v>
      </c>
      <c r="E5" s="5"/>
      <c r="F5" s="5"/>
    </row>
    <row r="6" spans="1:6" s="1" customFormat="1" ht="21" customHeight="1">
      <c r="A6" s="5"/>
      <c r="B6" s="5"/>
      <c r="C6" s="5"/>
      <c r="D6" s="5" t="s">
        <v>94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404.28</v>
      </c>
      <c r="C7" s="6" t="s">
        <v>8</v>
      </c>
      <c r="D7" s="7">
        <f>SUM(E7:F7)</f>
        <v>334.07</v>
      </c>
      <c r="E7" s="7">
        <v>334.07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34.23</v>
      </c>
      <c r="E14" s="7">
        <v>34.23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15.37</v>
      </c>
      <c r="E16" s="7">
        <v>15.37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20.61</v>
      </c>
      <c r="E26" s="7">
        <v>20.61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95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404.28</v>
      </c>
      <c r="C38" s="6" t="s">
        <v>41</v>
      </c>
      <c r="D38" s="7">
        <f>SUM(E38:F38)</f>
        <v>404.28000000000003</v>
      </c>
      <c r="E38" s="7">
        <f>SUM(E7:E36)</f>
        <v>404.28000000000003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C9" sqref="C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96</v>
      </c>
    </row>
    <row r="2" spans="1:5" s="1" customFormat="1" ht="33.75" customHeight="1">
      <c r="A2" s="3" t="s">
        <v>97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89</v>
      </c>
      <c r="E5" s="19" t="s">
        <v>90</v>
      </c>
    </row>
    <row r="6" spans="1:5" s="1" customFormat="1" ht="22.5" customHeight="1">
      <c r="A6" s="21"/>
      <c r="B6" s="21" t="s">
        <v>51</v>
      </c>
      <c r="C6" s="22">
        <f>D6+E6</f>
        <v>404.28</v>
      </c>
      <c r="D6" s="22">
        <v>404.28</v>
      </c>
      <c r="E6" s="22"/>
    </row>
    <row r="7" spans="1:5" s="1" customFormat="1" ht="22.5" customHeight="1">
      <c r="A7" s="21" t="s">
        <v>52</v>
      </c>
      <c r="B7" s="21" t="s">
        <v>8</v>
      </c>
      <c r="C7" s="22">
        <f aca="true" t="shared" si="0" ref="C7:C29">D7+E7</f>
        <v>334.07</v>
      </c>
      <c r="D7" s="22">
        <v>334.07</v>
      </c>
      <c r="E7" s="22"/>
    </row>
    <row r="8" spans="1:5" s="1" customFormat="1" ht="22.5" customHeight="1">
      <c r="A8" s="21" t="s">
        <v>53</v>
      </c>
      <c r="B8" s="21" t="s">
        <v>54</v>
      </c>
      <c r="C8" s="22">
        <f t="shared" si="0"/>
        <v>334.07</v>
      </c>
      <c r="D8" s="22">
        <v>334.07</v>
      </c>
      <c r="E8" s="22"/>
    </row>
    <row r="9" spans="1:5" s="1" customFormat="1" ht="22.5" customHeight="1">
      <c r="A9" s="21" t="s">
        <v>55</v>
      </c>
      <c r="B9" s="21" t="s">
        <v>56</v>
      </c>
      <c r="C9" s="22">
        <f t="shared" si="0"/>
        <v>200.57</v>
      </c>
      <c r="D9" s="22">
        <v>200.57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f t="shared" si="0"/>
        <v>133.5</v>
      </c>
      <c r="D10" s="22">
        <v>133.5</v>
      </c>
      <c r="E10" s="22"/>
    </row>
    <row r="11" spans="1:5" s="1" customFormat="1" ht="22.5" customHeight="1">
      <c r="A11" s="21" t="s">
        <v>59</v>
      </c>
      <c r="B11" s="21" t="s">
        <v>60</v>
      </c>
      <c r="C11" s="22">
        <f t="shared" si="0"/>
        <v>0</v>
      </c>
      <c r="D11" s="22"/>
      <c r="E11" s="22"/>
    </row>
    <row r="12" spans="1:5" s="1" customFormat="1" ht="22.5" customHeight="1">
      <c r="A12" s="21" t="s">
        <v>61</v>
      </c>
      <c r="B12" s="21" t="s">
        <v>18</v>
      </c>
      <c r="C12" s="22">
        <f t="shared" si="0"/>
        <v>34.23</v>
      </c>
      <c r="D12" s="22">
        <v>34.23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f t="shared" si="0"/>
        <v>33.14</v>
      </c>
      <c r="D13" s="22">
        <v>33.14</v>
      </c>
      <c r="E13" s="22"/>
    </row>
    <row r="14" spans="1:5" s="1" customFormat="1" ht="22.5" customHeight="1">
      <c r="A14" s="21" t="s">
        <v>64</v>
      </c>
      <c r="B14" s="21" t="s">
        <v>65</v>
      </c>
      <c r="C14" s="22">
        <f t="shared" si="0"/>
        <v>33.14</v>
      </c>
      <c r="D14" s="22">
        <v>33.14</v>
      </c>
      <c r="E14" s="22"/>
    </row>
    <row r="15" spans="1:5" s="1" customFormat="1" ht="22.5" customHeight="1">
      <c r="A15" s="21" t="s">
        <v>66</v>
      </c>
      <c r="B15" s="21" t="s">
        <v>67</v>
      </c>
      <c r="C15" s="22">
        <f t="shared" si="0"/>
        <v>1.09</v>
      </c>
      <c r="D15" s="22">
        <v>1.09</v>
      </c>
      <c r="E15" s="22"/>
    </row>
    <row r="16" spans="1:5" s="1" customFormat="1" ht="22.5" customHeight="1">
      <c r="A16" s="21" t="s">
        <v>55</v>
      </c>
      <c r="B16" s="21" t="s">
        <v>68</v>
      </c>
      <c r="C16" s="22">
        <f t="shared" si="0"/>
        <v>0.71</v>
      </c>
      <c r="D16" s="22">
        <v>0.71</v>
      </c>
      <c r="E16" s="22"/>
    </row>
    <row r="17" spans="1:5" s="1" customFormat="1" ht="22.5" customHeight="1">
      <c r="A17" s="21" t="s">
        <v>69</v>
      </c>
      <c r="B17" s="21" t="s">
        <v>70</v>
      </c>
      <c r="C17" s="22">
        <f t="shared" si="0"/>
        <v>0.38</v>
      </c>
      <c r="D17" s="22">
        <v>0.38</v>
      </c>
      <c r="E17" s="22"/>
    </row>
    <row r="18" spans="1:5" s="1" customFormat="1" ht="22.5" customHeight="1">
      <c r="A18" s="21" t="s">
        <v>71</v>
      </c>
      <c r="B18" s="21" t="s">
        <v>20</v>
      </c>
      <c r="C18" s="22">
        <f t="shared" si="0"/>
        <v>15.37</v>
      </c>
      <c r="D18" s="22">
        <v>15.37</v>
      </c>
      <c r="E18" s="22"/>
    </row>
    <row r="19" spans="1:5" s="1" customFormat="1" ht="22.5" customHeight="1">
      <c r="A19" s="21" t="s">
        <v>72</v>
      </c>
      <c r="B19" s="21" t="s">
        <v>73</v>
      </c>
      <c r="C19" s="22">
        <f t="shared" si="0"/>
        <v>15.37</v>
      </c>
      <c r="D19" s="22">
        <v>15.37</v>
      </c>
      <c r="E19" s="22"/>
    </row>
    <row r="20" spans="1:5" s="1" customFormat="1" ht="22.5" customHeight="1">
      <c r="A20" s="21" t="s">
        <v>55</v>
      </c>
      <c r="B20" s="21" t="s">
        <v>74</v>
      </c>
      <c r="C20" s="22">
        <f t="shared" si="0"/>
        <v>7.48</v>
      </c>
      <c r="D20" s="22">
        <v>7.48</v>
      </c>
      <c r="E20" s="22"/>
    </row>
    <row r="21" spans="1:5" s="1" customFormat="1" ht="22.5" customHeight="1">
      <c r="A21" s="21" t="s">
        <v>69</v>
      </c>
      <c r="B21" s="21" t="s">
        <v>75</v>
      </c>
      <c r="C21" s="22">
        <f t="shared" si="0"/>
        <v>7.89</v>
      </c>
      <c r="D21" s="22">
        <v>7.89</v>
      </c>
      <c r="E21" s="22"/>
    </row>
    <row r="22" spans="1:5" s="1" customFormat="1" ht="22.5" customHeight="1">
      <c r="A22" s="21" t="s">
        <v>76</v>
      </c>
      <c r="B22" s="21" t="s">
        <v>23</v>
      </c>
      <c r="C22" s="22">
        <f t="shared" si="0"/>
        <v>0</v>
      </c>
      <c r="D22" s="22"/>
      <c r="E22" s="22"/>
    </row>
    <row r="23" spans="1:5" s="1" customFormat="1" ht="22.5" customHeight="1">
      <c r="A23" s="21" t="s">
        <v>77</v>
      </c>
      <c r="B23" s="21" t="s">
        <v>78</v>
      </c>
      <c r="C23" s="22">
        <f t="shared" si="0"/>
        <v>0</v>
      </c>
      <c r="D23" s="22"/>
      <c r="E23" s="22"/>
    </row>
    <row r="24" spans="1:5" s="1" customFormat="1" ht="22.5" customHeight="1">
      <c r="A24" s="21" t="s">
        <v>59</v>
      </c>
      <c r="B24" s="21" t="s">
        <v>79</v>
      </c>
      <c r="C24" s="22">
        <f t="shared" si="0"/>
        <v>0</v>
      </c>
      <c r="D24" s="22"/>
      <c r="E24" s="22"/>
    </row>
    <row r="25" spans="1:5" s="1" customFormat="1" ht="22.5" customHeight="1">
      <c r="A25" s="21" t="s">
        <v>80</v>
      </c>
      <c r="B25" s="21" t="s">
        <v>81</v>
      </c>
      <c r="C25" s="22">
        <f t="shared" si="0"/>
        <v>0</v>
      </c>
      <c r="D25" s="22"/>
      <c r="E25" s="22"/>
    </row>
    <row r="26" spans="1:5" s="1" customFormat="1" ht="22.5" customHeight="1">
      <c r="A26" s="21" t="s">
        <v>64</v>
      </c>
      <c r="B26" s="21" t="s">
        <v>82</v>
      </c>
      <c r="C26" s="22">
        <f t="shared" si="0"/>
        <v>0</v>
      </c>
      <c r="D26" s="22"/>
      <c r="E26" s="22"/>
    </row>
    <row r="27" spans="1:5" s="1" customFormat="1" ht="22.5" customHeight="1">
      <c r="A27" s="21" t="s">
        <v>83</v>
      </c>
      <c r="B27" s="21" t="s">
        <v>30</v>
      </c>
      <c r="C27" s="22">
        <f t="shared" si="0"/>
        <v>20.61</v>
      </c>
      <c r="D27" s="22">
        <v>20.61</v>
      </c>
      <c r="E27" s="22"/>
    </row>
    <row r="28" spans="1:5" s="1" customFormat="1" ht="22.5" customHeight="1">
      <c r="A28" s="21" t="s">
        <v>84</v>
      </c>
      <c r="B28" s="21" t="s">
        <v>85</v>
      </c>
      <c r="C28" s="22">
        <f t="shared" si="0"/>
        <v>20.61</v>
      </c>
      <c r="D28" s="22">
        <v>20.61</v>
      </c>
      <c r="E28" s="22"/>
    </row>
    <row r="29" spans="1:5" s="1" customFormat="1" ht="22.5" customHeight="1">
      <c r="A29" s="21" t="s">
        <v>55</v>
      </c>
      <c r="B29" s="21" t="s">
        <v>86</v>
      </c>
      <c r="C29" s="22">
        <f t="shared" si="0"/>
        <v>20.61</v>
      </c>
      <c r="D29" s="22">
        <v>20.61</v>
      </c>
      <c r="E29" s="22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tabSelected="1" workbookViewId="0" topLeftCell="A1">
      <selection activeCell="H12" sqref="H1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98</v>
      </c>
    </row>
    <row r="2" spans="1:3" s="1" customFormat="1" ht="36" customHeight="1">
      <c r="A2" s="16" t="s">
        <v>99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100</v>
      </c>
      <c r="B4" s="5" t="s">
        <v>101</v>
      </c>
      <c r="C4" s="5" t="s">
        <v>102</v>
      </c>
    </row>
    <row r="5" spans="1:3" s="1" customFormat="1" ht="22.5" customHeight="1">
      <c r="A5" s="6" t="s">
        <v>51</v>
      </c>
      <c r="B5" s="7">
        <v>404.28</v>
      </c>
      <c r="C5" s="6"/>
    </row>
    <row r="6" spans="1:3" s="1" customFormat="1" ht="22.5" customHeight="1">
      <c r="A6" s="6" t="s">
        <v>103</v>
      </c>
      <c r="B6" s="7">
        <v>318.48</v>
      </c>
      <c r="C6" s="6"/>
    </row>
    <row r="7" spans="1:3" s="1" customFormat="1" ht="22.5" customHeight="1">
      <c r="A7" s="6" t="s">
        <v>104</v>
      </c>
      <c r="B7" s="7">
        <v>112.42</v>
      </c>
      <c r="C7" s="6"/>
    </row>
    <row r="8" spans="1:3" s="1" customFormat="1" ht="22.5" customHeight="1">
      <c r="A8" s="6" t="s">
        <v>105</v>
      </c>
      <c r="B8" s="7">
        <v>87.65</v>
      </c>
      <c r="C8" s="6"/>
    </row>
    <row r="9" spans="1:3" s="1" customFormat="1" ht="22.5" customHeight="1">
      <c r="A9" s="6" t="s">
        <v>106</v>
      </c>
      <c r="B9" s="7">
        <v>4.19</v>
      </c>
      <c r="C9" s="6"/>
    </row>
    <row r="10" spans="1:3" s="1" customFormat="1" ht="22.5" customHeight="1">
      <c r="A10" s="6" t="s">
        <v>107</v>
      </c>
      <c r="B10" s="7">
        <v>43.35</v>
      </c>
      <c r="C10" s="6"/>
    </row>
    <row r="11" spans="1:3" s="1" customFormat="1" ht="22.5" customHeight="1">
      <c r="A11" s="6" t="s">
        <v>108</v>
      </c>
      <c r="B11" s="7">
        <v>33.14</v>
      </c>
      <c r="C11" s="6"/>
    </row>
    <row r="12" spans="1:3" s="1" customFormat="1" ht="22.5" customHeight="1">
      <c r="A12" s="6" t="s">
        <v>109</v>
      </c>
      <c r="B12" s="7">
        <v>15.37</v>
      </c>
      <c r="C12" s="6"/>
    </row>
    <row r="13" spans="1:3" s="1" customFormat="1" ht="22.5" customHeight="1">
      <c r="A13" s="6" t="s">
        <v>110</v>
      </c>
      <c r="B13" s="7">
        <v>1.09</v>
      </c>
      <c r="C13" s="6"/>
    </row>
    <row r="14" spans="1:3" s="1" customFormat="1" ht="22.5" customHeight="1">
      <c r="A14" s="6" t="s">
        <v>111</v>
      </c>
      <c r="B14" s="7">
        <v>20.61</v>
      </c>
      <c r="C14" s="6"/>
    </row>
    <row r="15" spans="1:3" s="1" customFormat="1" ht="22.5" customHeight="1">
      <c r="A15" s="6" t="s">
        <v>112</v>
      </c>
      <c r="B15" s="7">
        <v>0.66</v>
      </c>
      <c r="C15" s="6"/>
    </row>
    <row r="16" spans="1:3" s="1" customFormat="1" ht="22.5" customHeight="1">
      <c r="A16" s="6" t="s">
        <v>113</v>
      </c>
      <c r="B16" s="7">
        <v>75.8</v>
      </c>
      <c r="C16" s="6"/>
    </row>
    <row r="17" spans="1:3" s="1" customFormat="1" ht="22.5" customHeight="1">
      <c r="A17" s="6" t="s">
        <v>114</v>
      </c>
      <c r="B17" s="7">
        <v>10.5</v>
      </c>
      <c r="C17" s="6"/>
    </row>
    <row r="18" spans="1:3" s="1" customFormat="1" ht="22.5" customHeight="1">
      <c r="A18" s="6" t="s">
        <v>115</v>
      </c>
      <c r="B18" s="7">
        <v>19</v>
      </c>
      <c r="C18" s="6"/>
    </row>
    <row r="19" spans="1:3" s="1" customFormat="1" ht="22.5" customHeight="1">
      <c r="A19" s="6" t="s">
        <v>116</v>
      </c>
      <c r="B19" s="7">
        <v>3.5</v>
      </c>
      <c r="C19" s="6"/>
    </row>
    <row r="20" spans="1:3" s="1" customFormat="1" ht="22.5" customHeight="1">
      <c r="A20" s="6" t="s">
        <v>117</v>
      </c>
      <c r="B20" s="7">
        <v>0.6</v>
      </c>
      <c r="C20" s="6"/>
    </row>
    <row r="21" spans="1:3" s="1" customFormat="1" ht="22.5" customHeight="1">
      <c r="A21" s="6" t="s">
        <v>118</v>
      </c>
      <c r="B21" s="7">
        <v>11</v>
      </c>
      <c r="C21" s="6"/>
    </row>
    <row r="22" spans="1:3" s="1" customFormat="1" ht="22.5" customHeight="1">
      <c r="A22" s="6" t="s">
        <v>119</v>
      </c>
      <c r="B22" s="7">
        <v>0.5</v>
      </c>
      <c r="C22" s="6"/>
    </row>
    <row r="23" spans="1:3" s="1" customFormat="1" ht="22.5" customHeight="1">
      <c r="A23" s="6" t="s">
        <v>120</v>
      </c>
      <c r="B23" s="7">
        <v>0.9</v>
      </c>
      <c r="C23" s="6"/>
    </row>
    <row r="24" spans="1:3" s="1" customFormat="1" ht="22.5" customHeight="1">
      <c r="A24" s="6" t="s">
        <v>121</v>
      </c>
      <c r="B24" s="7">
        <v>2</v>
      </c>
      <c r="C24" s="6"/>
    </row>
    <row r="25" spans="1:3" s="1" customFormat="1" ht="22.5" customHeight="1">
      <c r="A25" s="6" t="s">
        <v>122</v>
      </c>
      <c r="B25" s="7">
        <v>1.5</v>
      </c>
      <c r="C25" s="6"/>
    </row>
    <row r="26" spans="1:3" s="1" customFormat="1" ht="22.5" customHeight="1">
      <c r="A26" s="6" t="s">
        <v>123</v>
      </c>
      <c r="B26" s="7">
        <v>1</v>
      </c>
      <c r="C26" s="6"/>
    </row>
    <row r="27" spans="1:3" s="1" customFormat="1" ht="22.5" customHeight="1">
      <c r="A27" s="6" t="s">
        <v>124</v>
      </c>
      <c r="B27" s="7">
        <v>8</v>
      </c>
      <c r="C27" s="6"/>
    </row>
    <row r="28" spans="1:3" s="1" customFormat="1" ht="22.5" customHeight="1">
      <c r="A28" s="6" t="s">
        <v>125</v>
      </c>
      <c r="B28" s="7">
        <v>6.5</v>
      </c>
      <c r="C28" s="6"/>
    </row>
    <row r="29" spans="1:3" s="1" customFormat="1" ht="22.5" customHeight="1">
      <c r="A29" s="6" t="s">
        <v>126</v>
      </c>
      <c r="B29" s="7">
        <v>10.8</v>
      </c>
      <c r="C29" s="6"/>
    </row>
    <row r="30" spans="1:3" s="1" customFormat="1" ht="22.5" customHeight="1">
      <c r="A30" s="6" t="s">
        <v>127</v>
      </c>
      <c r="B30" s="7">
        <v>10</v>
      </c>
      <c r="C30" s="6"/>
    </row>
    <row r="31" spans="1:3" s="1" customFormat="1" ht="22.5" customHeight="1">
      <c r="A31" s="6" t="s">
        <v>128</v>
      </c>
      <c r="B31" s="7">
        <v>5</v>
      </c>
      <c r="C31" s="6"/>
    </row>
    <row r="32" spans="1:3" s="1" customFormat="1" ht="22.5" customHeight="1">
      <c r="A32" s="6" t="s">
        <v>129</v>
      </c>
      <c r="B32" s="7">
        <v>5</v>
      </c>
      <c r="C32" s="6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130</v>
      </c>
    </row>
    <row r="2" spans="1:3" s="1" customFormat="1" ht="36" customHeight="1">
      <c r="A2" s="3" t="s">
        <v>131</v>
      </c>
      <c r="B2" s="15"/>
      <c r="C2" s="15"/>
    </row>
    <row r="3" spans="1:3" s="1" customFormat="1" ht="17.25" customHeight="1">
      <c r="A3" s="11"/>
      <c r="B3" s="11"/>
      <c r="C3" s="2" t="s">
        <v>132</v>
      </c>
    </row>
    <row r="4" spans="1:3" s="1" customFormat="1" ht="25.5" customHeight="1">
      <c r="A4" s="5" t="s">
        <v>5</v>
      </c>
      <c r="B4" s="5"/>
      <c r="C4" s="5" t="s">
        <v>133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134</v>
      </c>
    </row>
    <row r="2" spans="1:5" s="1" customFormat="1" ht="39" customHeight="1">
      <c r="A2" s="3" t="s">
        <v>135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132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89</v>
      </c>
      <c r="E5" s="5" t="s">
        <v>90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136</v>
      </c>
    </row>
    <row r="2" spans="1:2" s="1" customFormat="1" ht="40.5" customHeight="1">
      <c r="A2" s="3" t="s">
        <v>137</v>
      </c>
      <c r="B2" s="4"/>
    </row>
    <row r="3" spans="1:2" s="1" customFormat="1" ht="15" customHeight="1">
      <c r="A3" s="8"/>
      <c r="B3" s="2" t="s">
        <v>132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138</v>
      </c>
      <c r="B5" s="10"/>
    </row>
    <row r="6" spans="1:2" s="1" customFormat="1" ht="34.5" customHeight="1">
      <c r="A6" s="9" t="s">
        <v>139</v>
      </c>
      <c r="B6" s="10"/>
    </row>
    <row r="7" spans="1:2" s="1" customFormat="1" ht="34.5" customHeight="1">
      <c r="A7" s="9" t="s">
        <v>140</v>
      </c>
      <c r="B7" s="10"/>
    </row>
    <row r="8" spans="1:2" s="1" customFormat="1" ht="34.5" customHeight="1">
      <c r="A8" s="9" t="s">
        <v>141</v>
      </c>
      <c r="B8" s="10"/>
    </row>
    <row r="9" spans="1:2" s="1" customFormat="1" ht="34.5" customHeight="1">
      <c r="A9" s="9" t="s">
        <v>142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阮鹏磊</cp:lastModifiedBy>
  <dcterms:created xsi:type="dcterms:W3CDTF">2021-05-14T01:17:12Z</dcterms:created>
  <dcterms:modified xsi:type="dcterms:W3CDTF">2021-05-14T01:30:22Z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