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<sst xmlns="http://schemas.openxmlformats.org/spreadsheetml/2006/main" count="332" uniqueCount="179">
  <si>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</si>
  <si>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</si>
  <si>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</si>
  <si>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</si>
  <si>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</si>
  <si>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</si>
  <si>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</si>
  <si>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</si>
  <si>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</si>
  <si>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</si>
  <si>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</si>
  <si>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</si>
  <si>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</si>
  <si>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</si>
  <si>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</si>
  <si>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</si>
  <si>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</si>
  <si>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</si>
  <si>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</si>
  <si>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</si>
  <si>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</si>
  <si>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</si>
  <si>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</si>
  <si>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</si>
  <si>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</si>
  <si>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</si>
  <si>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</si>
  <si>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</si>
  <si>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</si>
  <si>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部门：[139003]夏县司马光墓文物保护所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</si>
  <si>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</si>
  <si>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</si>
  <si>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</si>
  <si>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</si>
  <si>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</si>
  <si>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</si>
  <si>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</si>
  <si>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</si>
  <si>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</si>
  <si>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</si>
  <si>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</si>
  <si>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</si>
  <si>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</si>
  <si>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</si>
  <si>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</si>
  <si>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</si>
  <si>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</si>
  <si>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</si>
  <si>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</si>
  <si>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</si>
  <si>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</si>
  <si>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</si>
  <si>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</si>
  <si>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</si>
  <si>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</si>
  <si>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</si>
  <si>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</si>
  <si>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</si>
  <si>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</si>
  <si>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</si>
  <si>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</si>
  <si>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</si>
  <si>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</si>
  <si>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</si>
  <si>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</si>
  <si>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</si>
  <si>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</si>
  <si>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</si>
  <si>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</si>
  <si>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</si>
  <si>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</si>
  <si>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</si>
  <si>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</si>
  <si>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</si>
  <si>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</si>
  <si>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</si>
  <si>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</si>
  <si>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</si>
  <si>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</si>
  <si>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</si>
  <si>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</si>
  <si>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</si>
  <si>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</si>
  <si>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</si>
  <si>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</si>
  <si>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</si>
  <si>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</si>
  <si>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</si>
  <si>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</si>
  <si>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</si>
  <si>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207</t>
  </si>
  <si>
    <t>[207]文化旅游体育与传媒支出</t>
  </si>
  <si>
    <t>　20701</t>
  </si>
  <si>
    <t>　[20701]文化和旅游</t>
  </si>
  <si>
    <t>　　2070103</t>
  </si>
  <si>
    <t>　　[2070103]机关服务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</si>
  <si>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</si>
  <si>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</si>
  <si>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</si>
  <si>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</si>
  <si>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</si>
  <si>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</si>
  <si>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</si>
  <si>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</si>
  <si>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</si>
  <si>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</si>
  <si>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</si>
  <si>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</si>
  <si>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</si>
  <si>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</si>
  <si>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</si>
  <si>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</si>
  <si>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</si>
  <si>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</si>
  <si>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</si>
  <si>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</si>
  <si>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</si>
  <si>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</si>
  <si>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</si>
  <si>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</si>
  <si>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</si>
  <si>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</si>
  <si>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</si>
  <si>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</si>
  <si>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</si>
  <si>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</si>
  <si>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</si>
  <si>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</si>
  <si>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</si>
  <si>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</si>
  <si>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</si>
  <si>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</si>
  <si>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</si>
  <si>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</si>
  <si>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</si>
  <si>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</si>
  <si>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</si>
  <si>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</si>
  <si>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</si>
  <si>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</si>
  <si>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</si>
  <si>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</si>
  <si>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</si>
  <si>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</si>
  <si>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</si>
  <si>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</si>
  <si>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</si>
  <si>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</si>
  <si>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</si>
  <si>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</si>
  <si>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</si>
  <si>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</si>
  <si>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工会经费</t>
  </si>
  <si>
    <t>　福利费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</si>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</sst>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6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164</v>
      </c>
      <c r="H1" s="3"/>
      <c r="I1" s="13"/>
    </row>
    <row r="2" spans="1:9" s="1" customFormat="1" ht="37.5" customHeight="1">
      <c r="A2" s="4" t="s">
        <v>165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166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167</v>
      </c>
      <c r="D5" s="5" t="s">
        <v>123</v>
      </c>
      <c r="E5" s="5" t="s">
        <v>124</v>
      </c>
      <c r="F5" s="5" t="s">
        <v>89</v>
      </c>
      <c r="G5" s="5" t="s">
        <v>125</v>
      </c>
      <c r="H5" s="5" t="s">
        <v>126</v>
      </c>
      <c r="I5" s="13"/>
    </row>
    <row r="6" spans="1:9" s="1" customFormat="1" ht="16.5" customHeight="1">
      <c r="A6" s="5" t="s">
        <v>123</v>
      </c>
      <c r="B6" s="5" t="s">
        <v>124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168</v>
      </c>
    </row>
    <row r="2" spans="1:3" s="1" customFormat="1" ht="37.5" customHeight="1">
      <c r="A2" s="4" t="s">
        <v>169</v>
      </c>
      <c r="B2" s="4"/>
      <c r="C2" s="4"/>
    </row>
    <row r="3" spans="1:2" s="1" customFormat="1" ht="15">
      <c r="A3" s="2"/>
      <c r="B3" s="3" t="s">
        <v>158</v>
      </c>
    </row>
    <row r="4" spans="1:2" s="1" customFormat="1" ht="18.75" customHeight="1">
      <c r="A4" s="9" t="s">
        <v>33</v>
      </c>
      <c r="B4" s="9" t="s">
        <v>122</v>
      </c>
    </row>
    <row r="5" spans="1:3" s="1" customFormat="1" ht="18.75" customHeight="1">
      <c r="A5" s="10" t="s">
        <v>170</v>
      </c>
      <c r="B5" s="8"/>
      <c r="C5" s="11"/>
    </row>
    <row r="6" spans="1:3" s="1" customFormat="1" ht="18.75" customHeight="1">
      <c r="A6" s="10" t="s">
        <v>171</v>
      </c>
      <c r="B6" s="8"/>
      <c r="C6" s="11"/>
    </row>
    <row r="7" spans="1:3" s="1" customFormat="1" ht="18.75" customHeight="1">
      <c r="A7" s="10" t="s">
        <v>172</v>
      </c>
      <c r="B7" s="8"/>
      <c r="C7" s="11"/>
    </row>
    <row r="8" spans="1:3" s="1" customFormat="1" ht="18.75" customHeight="1">
      <c r="A8" s="10" t="s">
        <v>173</v>
      </c>
      <c r="B8" s="8"/>
      <c r="C8" s="11"/>
    </row>
    <row r="9" spans="1:3" s="1" customFormat="1" ht="18.75" customHeight="1">
      <c r="A9" s="10" t="s">
        <v>174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80">
      <selection activeCell="D39" sqref="D39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175</v>
      </c>
      <c r="D1" s="2"/>
    </row>
    <row r="2" spans="1:4" s="1" customFormat="1" ht="37.5" customHeight="1">
      <c r="A2" s="4" t="s">
        <v>176</v>
      </c>
      <c r="B2" s="4"/>
      <c r="C2" s="4"/>
      <c r="D2" s="2"/>
    </row>
    <row r="3" spans="2:4" s="1" customFormat="1" ht="15">
      <c r="B3" s="2"/>
      <c r="C3" s="3" t="s">
        <v>158</v>
      </c>
      <c r="D3" s="2"/>
    </row>
    <row r="4" spans="1:4" s="1" customFormat="1" ht="15" customHeight="1">
      <c r="A4" s="5" t="s">
        <v>177</v>
      </c>
      <c r="B4" s="5" t="s">
        <v>178</v>
      </c>
      <c r="C4" s="5" t="s">
        <v>122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B6" sqref="B6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2.140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140.304117</v>
      </c>
      <c r="C6" s="29" t="s">
        <v>39</v>
      </c>
      <c r="D6" s="22"/>
      <c r="E6" s="22"/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>
        <v>115.234586</v>
      </c>
      <c r="E12" s="22">
        <f>SUM(D12)-SUM(F12)</f>
        <v>115.234586</v>
      </c>
      <c r="F12" s="22"/>
    </row>
    <row r="13" spans="1:6" s="1" customFormat="1" ht="15" customHeight="1">
      <c r="A13" s="6"/>
      <c r="B13" s="8"/>
      <c r="C13" s="29" t="s">
        <v>50</v>
      </c>
      <c r="D13" s="22">
        <v>13.036495</v>
      </c>
      <c r="E13" s="22">
        <f>SUM(D13)-SUM(F13)</f>
        <v>13.036495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4.736862</v>
      </c>
      <c r="E15" s="22">
        <f>SUM(D15)-SUM(F15)</f>
        <v>4.736862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7.296174</v>
      </c>
      <c r="E25" s="22">
        <f>SUM(D25)-SUM(F25)</f>
        <v>7.296174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140.304117</v>
      </c>
      <c r="C37" s="28" t="s">
        <v>74</v>
      </c>
      <c r="D37" s="30">
        <v>140.304117</v>
      </c>
      <c r="E37" s="30">
        <f>SUM(D37)-SUM(F37)</f>
        <v>140.304117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v>140.304117</v>
      </c>
      <c r="C39" s="28" t="s">
        <v>78</v>
      </c>
      <c r="D39" s="31">
        <f>SUM(D37:D38)</f>
        <v>140.304117</v>
      </c>
      <c r="E39" s="30">
        <f>SUM(D39)-SUM(F39)</f>
        <v>140.304117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140.304117</v>
      </c>
      <c r="D6" s="25">
        <v>140.304117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115.234586</v>
      </c>
      <c r="D7" s="25">
        <v>115.234586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115.234586</v>
      </c>
      <c r="D8" s="25">
        <v>115.234586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115.234586</v>
      </c>
      <c r="D9" s="22">
        <v>115.234586</v>
      </c>
      <c r="E9" s="22"/>
      <c r="F9" s="22"/>
      <c r="G9" s="22"/>
      <c r="H9" s="22"/>
      <c r="I9" s="22"/>
    </row>
    <row r="10" spans="1:9" s="1" customFormat="1" ht="18.75" customHeight="1">
      <c r="A10" s="16" t="s">
        <v>96</v>
      </c>
      <c r="B10" s="16" t="s">
        <v>97</v>
      </c>
      <c r="C10" s="25">
        <v>13.036495</v>
      </c>
      <c r="D10" s="25">
        <v>13.036495</v>
      </c>
      <c r="E10" s="25"/>
      <c r="F10" s="25"/>
      <c r="G10" s="25"/>
      <c r="H10" s="25"/>
      <c r="I10" s="25"/>
    </row>
    <row r="11" spans="1:9" s="1" customFormat="1" ht="18.75" customHeight="1">
      <c r="A11" s="16" t="s">
        <v>98</v>
      </c>
      <c r="B11" s="16" t="s">
        <v>99</v>
      </c>
      <c r="C11" s="25">
        <v>12.249056</v>
      </c>
      <c r="D11" s="25">
        <v>12.249056</v>
      </c>
      <c r="E11" s="25"/>
      <c r="F11" s="25"/>
      <c r="G11" s="25"/>
      <c r="H11" s="25"/>
      <c r="I11" s="25"/>
    </row>
    <row r="12" spans="1:9" s="1" customFormat="1" ht="18.75" customHeight="1">
      <c r="A12" s="7" t="s">
        <v>100</v>
      </c>
      <c r="B12" s="7" t="s">
        <v>101</v>
      </c>
      <c r="C12" s="22">
        <v>12.249056</v>
      </c>
      <c r="D12" s="22">
        <v>12.249056</v>
      </c>
      <c r="E12" s="22"/>
      <c r="F12" s="22"/>
      <c r="G12" s="22"/>
      <c r="H12" s="22"/>
      <c r="I12" s="22"/>
    </row>
    <row r="13" spans="1:9" s="1" customFormat="1" ht="18.75" customHeight="1">
      <c r="A13" s="16" t="s">
        <v>102</v>
      </c>
      <c r="B13" s="16" t="s">
        <v>103</v>
      </c>
      <c r="C13" s="25">
        <v>0.787439</v>
      </c>
      <c r="D13" s="25">
        <v>0.787439</v>
      </c>
      <c r="E13" s="25"/>
      <c r="F13" s="25"/>
      <c r="G13" s="25"/>
      <c r="H13" s="25"/>
      <c r="I13" s="25"/>
    </row>
    <row r="14" spans="1:9" s="1" customFormat="1" ht="18.75" customHeight="1">
      <c r="A14" s="7" t="s">
        <v>104</v>
      </c>
      <c r="B14" s="7" t="s">
        <v>105</v>
      </c>
      <c r="C14" s="22">
        <v>0.509116</v>
      </c>
      <c r="D14" s="22">
        <v>0.509116</v>
      </c>
      <c r="E14" s="22"/>
      <c r="F14" s="22"/>
      <c r="G14" s="22"/>
      <c r="H14" s="22"/>
      <c r="I14" s="22"/>
    </row>
    <row r="15" spans="1:9" s="1" customFormat="1" ht="15">
      <c r="A15" s="7" t="s">
        <v>106</v>
      </c>
      <c r="B15" s="7" t="s">
        <v>107</v>
      </c>
      <c r="C15" s="22">
        <v>0.278323</v>
      </c>
      <c r="D15" s="22">
        <v>0.278323</v>
      </c>
      <c r="E15" s="22"/>
      <c r="F15" s="22"/>
      <c r="G15" s="22"/>
      <c r="H15" s="22"/>
      <c r="I15" s="22"/>
    </row>
    <row r="16" spans="1:9" s="1" customFormat="1" ht="15">
      <c r="A16" s="16" t="s">
        <v>108</v>
      </c>
      <c r="B16" s="16" t="s">
        <v>109</v>
      </c>
      <c r="C16" s="25">
        <v>4.736862</v>
      </c>
      <c r="D16" s="25">
        <v>4.736862</v>
      </c>
      <c r="E16" s="25"/>
      <c r="F16" s="25"/>
      <c r="G16" s="25"/>
      <c r="H16" s="25"/>
      <c r="I16" s="25"/>
    </row>
    <row r="17" spans="1:9" s="1" customFormat="1" ht="15">
      <c r="A17" s="16" t="s">
        <v>110</v>
      </c>
      <c r="B17" s="16" t="s">
        <v>111</v>
      </c>
      <c r="C17" s="25">
        <v>4.736862</v>
      </c>
      <c r="D17" s="25">
        <v>4.736862</v>
      </c>
      <c r="E17" s="25"/>
      <c r="F17" s="25"/>
      <c r="G17" s="25"/>
      <c r="H17" s="25"/>
      <c r="I17" s="25"/>
    </row>
    <row r="18" spans="1:9" s="1" customFormat="1" ht="15">
      <c r="A18" s="7" t="s">
        <v>112</v>
      </c>
      <c r="B18" s="7" t="s">
        <v>113</v>
      </c>
      <c r="C18" s="22">
        <v>4.736862</v>
      </c>
      <c r="D18" s="22">
        <v>4.736862</v>
      </c>
      <c r="E18" s="22"/>
      <c r="F18" s="22"/>
      <c r="G18" s="22"/>
      <c r="H18" s="22"/>
      <c r="I18" s="22"/>
    </row>
    <row r="19" spans="1:9" s="1" customFormat="1" ht="15">
      <c r="A19" s="16" t="s">
        <v>114</v>
      </c>
      <c r="B19" s="16" t="s">
        <v>115</v>
      </c>
      <c r="C19" s="25">
        <v>7.296174</v>
      </c>
      <c r="D19" s="25">
        <v>7.296174</v>
      </c>
      <c r="E19" s="25"/>
      <c r="F19" s="25"/>
      <c r="G19" s="25"/>
      <c r="H19" s="25"/>
      <c r="I19" s="25"/>
    </row>
    <row r="20" spans="1:9" s="1" customFormat="1" ht="15">
      <c r="A20" s="16" t="s">
        <v>116</v>
      </c>
      <c r="B20" s="16" t="s">
        <v>117</v>
      </c>
      <c r="C20" s="25">
        <v>7.296174</v>
      </c>
      <c r="D20" s="25">
        <v>7.296174</v>
      </c>
      <c r="E20" s="25"/>
      <c r="F20" s="25"/>
      <c r="G20" s="25"/>
      <c r="H20" s="25"/>
      <c r="I20" s="25"/>
    </row>
    <row r="21" spans="1:9" s="1" customFormat="1" ht="15">
      <c r="A21" s="7" t="s">
        <v>118</v>
      </c>
      <c r="B21" s="7" t="s">
        <v>119</v>
      </c>
      <c r="C21" s="22">
        <v>7.296174</v>
      </c>
      <c r="D21" s="22">
        <v>7.296174</v>
      </c>
      <c r="E21" s="22"/>
      <c r="F21" s="22"/>
      <c r="G21" s="22"/>
      <c r="H21" s="22"/>
      <c r="I21" s="2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D6" sqref="D6:E6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120</v>
      </c>
      <c r="F1" s="2"/>
      <c r="G1" s="2"/>
      <c r="H1" s="2"/>
    </row>
    <row r="2" spans="1:8" s="1" customFormat="1" ht="37.5" customHeight="1">
      <c r="A2" s="4" t="s">
        <v>121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122</v>
      </c>
      <c r="D4" s="9"/>
      <c r="E4" s="9"/>
      <c r="F4" s="2"/>
      <c r="G4" s="2"/>
      <c r="H4" s="2"/>
    </row>
    <row r="5" spans="1:8" s="1" customFormat="1" ht="18.75" customHeight="1">
      <c r="A5" s="9" t="s">
        <v>123</v>
      </c>
      <c r="B5" s="9" t="s">
        <v>124</v>
      </c>
      <c r="C5" s="9" t="s">
        <v>89</v>
      </c>
      <c r="D5" s="9" t="s">
        <v>125</v>
      </c>
      <c r="E5" s="9" t="s">
        <v>126</v>
      </c>
      <c r="F5" s="2"/>
      <c r="G5" s="2"/>
      <c r="H5" s="2"/>
    </row>
    <row r="6" spans="1:8" s="1" customFormat="1" ht="18.75" customHeight="1">
      <c r="A6" s="16"/>
      <c r="B6" s="16"/>
      <c r="C6" s="17">
        <v>140.304117</v>
      </c>
      <c r="D6" s="17">
        <v>113.304117</v>
      </c>
      <c r="E6" s="17">
        <v>27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115.234586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115.234586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115.234586</v>
      </c>
      <c r="D9" s="8">
        <v>88.234586</v>
      </c>
      <c r="E9" s="8">
        <v>27</v>
      </c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13.036495</v>
      </c>
      <c r="D10" s="17"/>
      <c r="E10" s="17"/>
      <c r="F10" s="2"/>
      <c r="G10" s="2"/>
      <c r="H10" s="2"/>
    </row>
    <row r="11" spans="1:8" s="1" customFormat="1" ht="18.75" customHeight="1">
      <c r="A11" s="16" t="s">
        <v>98</v>
      </c>
      <c r="B11" s="16" t="s">
        <v>99</v>
      </c>
      <c r="C11" s="17">
        <v>12.249056</v>
      </c>
      <c r="D11" s="17"/>
      <c r="E11" s="17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12.249056</v>
      </c>
      <c r="D12" s="8">
        <v>12.249056</v>
      </c>
      <c r="E12" s="8"/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0.787439</v>
      </c>
      <c r="D13" s="17"/>
      <c r="E13" s="17"/>
      <c r="F13" s="2"/>
      <c r="G13" s="2"/>
      <c r="H13" s="2"/>
    </row>
    <row r="14" spans="1:8" s="1" customFormat="1" ht="15">
      <c r="A14" s="7" t="s">
        <v>104</v>
      </c>
      <c r="B14" s="7" t="s">
        <v>105</v>
      </c>
      <c r="C14" s="8">
        <v>0.509116</v>
      </c>
      <c r="D14" s="8">
        <v>0.509116</v>
      </c>
      <c r="E14" s="8"/>
      <c r="F14" s="2"/>
      <c r="G14" s="2"/>
      <c r="H14" s="2"/>
    </row>
    <row r="15" spans="1:8" s="1" customFormat="1" ht="15">
      <c r="A15" s="7" t="s">
        <v>106</v>
      </c>
      <c r="B15" s="7" t="s">
        <v>107</v>
      </c>
      <c r="C15" s="8">
        <v>0.278323</v>
      </c>
      <c r="D15" s="8">
        <v>0.278323</v>
      </c>
      <c r="E15" s="8"/>
      <c r="F15" s="2"/>
      <c r="G15" s="2"/>
      <c r="H15" s="2"/>
    </row>
    <row r="16" spans="1:8" s="1" customFormat="1" ht="15">
      <c r="A16" s="16" t="s">
        <v>108</v>
      </c>
      <c r="B16" s="16" t="s">
        <v>109</v>
      </c>
      <c r="C16" s="17">
        <v>4.736862</v>
      </c>
      <c r="D16" s="17"/>
      <c r="E16" s="17"/>
      <c r="F16" s="2"/>
      <c r="G16" s="2"/>
      <c r="H16" s="2"/>
    </row>
    <row r="17" spans="1:8" s="1" customFormat="1" ht="15">
      <c r="A17" s="16" t="s">
        <v>110</v>
      </c>
      <c r="B17" s="16" t="s">
        <v>111</v>
      </c>
      <c r="C17" s="17">
        <v>4.736862</v>
      </c>
      <c r="D17" s="17"/>
      <c r="E17" s="17"/>
      <c r="F17" s="2"/>
      <c r="G17" s="2"/>
      <c r="H17" s="2"/>
    </row>
    <row r="18" spans="1:8" s="1" customFormat="1" ht="15">
      <c r="A18" s="7" t="s">
        <v>112</v>
      </c>
      <c r="B18" s="7" t="s">
        <v>113</v>
      </c>
      <c r="C18" s="8">
        <v>4.736862</v>
      </c>
      <c r="D18" s="8">
        <v>4.736862</v>
      </c>
      <c r="E18" s="8"/>
      <c r="F18" s="2"/>
      <c r="G18" s="2"/>
      <c r="H18" s="2"/>
    </row>
    <row r="19" spans="1:8" s="1" customFormat="1" ht="15">
      <c r="A19" s="16" t="s">
        <v>114</v>
      </c>
      <c r="B19" s="16" t="s">
        <v>115</v>
      </c>
      <c r="C19" s="17">
        <v>7.296174</v>
      </c>
      <c r="D19" s="17"/>
      <c r="E19" s="17"/>
      <c r="F19" s="2"/>
      <c r="G19" s="2"/>
      <c r="H19" s="2"/>
    </row>
    <row r="20" spans="1:5" s="1" customFormat="1" ht="15">
      <c r="A20" s="16" t="s">
        <v>116</v>
      </c>
      <c r="B20" s="16" t="s">
        <v>117</v>
      </c>
      <c r="C20" s="17">
        <v>7.296174</v>
      </c>
      <c r="D20" s="17"/>
      <c r="E20" s="17"/>
    </row>
    <row r="21" spans="1:5" s="1" customFormat="1" ht="15">
      <c r="A21" s="7" t="s">
        <v>118</v>
      </c>
      <c r="B21" s="7" t="s">
        <v>119</v>
      </c>
      <c r="C21" s="8">
        <v>7.296174</v>
      </c>
      <c r="D21" s="8">
        <v>7.296174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23">
      <selection activeCell="B38" sqref="B38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127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128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129</v>
      </c>
      <c r="C5" s="5" t="s">
        <v>33</v>
      </c>
      <c r="D5" s="5" t="s">
        <v>129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130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140.304117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>
        <v>115.234586</v>
      </c>
      <c r="E13" s="8">
        <v>115.234586</v>
      </c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13.036495</v>
      </c>
      <c r="E14" s="8">
        <v>13.036495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4.736862</v>
      </c>
      <c r="E16" s="8">
        <v>4.736862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7.296174</v>
      </c>
      <c r="E26" s="8">
        <v>7.296174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140.304117</v>
      </c>
      <c r="C38" s="7" t="s">
        <v>74</v>
      </c>
      <c r="D38" s="21">
        <f>SUM(D7:D36)</f>
        <v>140.304117</v>
      </c>
      <c r="E38" s="21">
        <f>SUM(E7:E36)</f>
        <v>140.304117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131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140.304117</v>
      </c>
      <c r="C44" s="6" t="s">
        <v>78</v>
      </c>
      <c r="D44" s="22">
        <f>SUM(D38:D39)</f>
        <v>140.304117</v>
      </c>
      <c r="E44" s="22">
        <f>SUM(E38:E39)</f>
        <v>140.304117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132</v>
      </c>
      <c r="F1" s="2"/>
    </row>
    <row r="2" spans="1:6" s="1" customFormat="1" ht="37.5" customHeight="1">
      <c r="A2" s="4" t="s">
        <v>133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122</v>
      </c>
      <c r="D4" s="5"/>
      <c r="E4" s="5"/>
      <c r="F4" s="2"/>
    </row>
    <row r="5" spans="1:6" s="1" customFormat="1" ht="18.75" customHeight="1">
      <c r="A5" s="5" t="s">
        <v>123</v>
      </c>
      <c r="B5" s="5" t="s">
        <v>124</v>
      </c>
      <c r="C5" s="5" t="s">
        <v>89</v>
      </c>
      <c r="D5" s="5" t="s">
        <v>125</v>
      </c>
      <c r="E5" s="5" t="s">
        <v>126</v>
      </c>
      <c r="F5" s="2"/>
    </row>
    <row r="6" spans="1:6" s="1" customFormat="1" ht="18.75" customHeight="1">
      <c r="A6" s="16"/>
      <c r="B6" s="16" t="s">
        <v>89</v>
      </c>
      <c r="C6" s="17">
        <v>140.304117</v>
      </c>
      <c r="D6" s="17">
        <v>113.304117</v>
      </c>
      <c r="E6" s="17">
        <v>27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115.234586</v>
      </c>
      <c r="D7" s="17">
        <v>88.234586</v>
      </c>
      <c r="E7" s="17">
        <v>27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115.234586</v>
      </c>
      <c r="D8" s="17">
        <v>88.234586</v>
      </c>
      <c r="E8" s="17">
        <v>27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115.234586</v>
      </c>
      <c r="D9" s="8">
        <v>88.234586</v>
      </c>
      <c r="E9" s="8">
        <v>27</v>
      </c>
      <c r="F9" s="2"/>
    </row>
    <row r="10" spans="1:5" s="1" customFormat="1" ht="15">
      <c r="A10" s="16" t="s">
        <v>96</v>
      </c>
      <c r="B10" s="16" t="s">
        <v>97</v>
      </c>
      <c r="C10" s="17">
        <v>13.036495</v>
      </c>
      <c r="D10" s="17">
        <v>13.036495</v>
      </c>
      <c r="E10" s="17"/>
    </row>
    <row r="11" spans="1:5" s="1" customFormat="1" ht="15">
      <c r="A11" s="16" t="s">
        <v>98</v>
      </c>
      <c r="B11" s="16" t="s">
        <v>99</v>
      </c>
      <c r="C11" s="17">
        <v>12.249056</v>
      </c>
      <c r="D11" s="17">
        <v>12.249056</v>
      </c>
      <c r="E11" s="17"/>
    </row>
    <row r="12" spans="1:5" s="1" customFormat="1" ht="15">
      <c r="A12" s="7" t="s">
        <v>100</v>
      </c>
      <c r="B12" s="7" t="s">
        <v>101</v>
      </c>
      <c r="C12" s="8">
        <v>12.249056</v>
      </c>
      <c r="D12" s="8">
        <v>12.249056</v>
      </c>
      <c r="E12" s="8"/>
    </row>
    <row r="13" spans="1:5" s="1" customFormat="1" ht="15">
      <c r="A13" s="16" t="s">
        <v>102</v>
      </c>
      <c r="B13" s="16" t="s">
        <v>103</v>
      </c>
      <c r="C13" s="17">
        <v>0.787439</v>
      </c>
      <c r="D13" s="17">
        <v>0.787439</v>
      </c>
      <c r="E13" s="17"/>
    </row>
    <row r="14" spans="1:5" s="1" customFormat="1" ht="15">
      <c r="A14" s="7" t="s">
        <v>104</v>
      </c>
      <c r="B14" s="7" t="s">
        <v>105</v>
      </c>
      <c r="C14" s="8">
        <v>0.509116</v>
      </c>
      <c r="D14" s="8">
        <v>0.509116</v>
      </c>
      <c r="E14" s="8"/>
    </row>
    <row r="15" spans="1:5" s="1" customFormat="1" ht="15">
      <c r="A15" s="7" t="s">
        <v>106</v>
      </c>
      <c r="B15" s="7" t="s">
        <v>107</v>
      </c>
      <c r="C15" s="8">
        <v>0.278323</v>
      </c>
      <c r="D15" s="8">
        <v>0.278323</v>
      </c>
      <c r="E15" s="8"/>
    </row>
    <row r="16" spans="1:5" s="1" customFormat="1" ht="15">
      <c r="A16" s="16" t="s">
        <v>108</v>
      </c>
      <c r="B16" s="16" t="s">
        <v>109</v>
      </c>
      <c r="C16" s="17">
        <v>4.736862</v>
      </c>
      <c r="D16" s="17">
        <v>4.736862</v>
      </c>
      <c r="E16" s="17"/>
    </row>
    <row r="17" spans="1:5" s="1" customFormat="1" ht="15">
      <c r="A17" s="16" t="s">
        <v>110</v>
      </c>
      <c r="B17" s="16" t="s">
        <v>111</v>
      </c>
      <c r="C17" s="17">
        <v>4.736862</v>
      </c>
      <c r="D17" s="17">
        <v>4.736862</v>
      </c>
      <c r="E17" s="17"/>
    </row>
    <row r="18" spans="1:5" s="1" customFormat="1" ht="15">
      <c r="A18" s="7" t="s">
        <v>112</v>
      </c>
      <c r="B18" s="7" t="s">
        <v>113</v>
      </c>
      <c r="C18" s="8">
        <v>4.736862</v>
      </c>
      <c r="D18" s="8">
        <v>4.736862</v>
      </c>
      <c r="E18" s="8"/>
    </row>
    <row r="19" spans="1:5" s="1" customFormat="1" ht="15">
      <c r="A19" s="16" t="s">
        <v>114</v>
      </c>
      <c r="B19" s="16" t="s">
        <v>115</v>
      </c>
      <c r="C19" s="17">
        <v>7.296174</v>
      </c>
      <c r="D19" s="17">
        <v>7.296174</v>
      </c>
      <c r="E19" s="17"/>
    </row>
    <row r="20" spans="1:5" s="1" customFormat="1" ht="15">
      <c r="A20" s="16" t="s">
        <v>116</v>
      </c>
      <c r="B20" s="16" t="s">
        <v>117</v>
      </c>
      <c r="C20" s="17">
        <v>7.296174</v>
      </c>
      <c r="D20" s="17">
        <v>7.296174</v>
      </c>
      <c r="E20" s="17"/>
    </row>
    <row r="21" spans="1:5" s="1" customFormat="1" ht="15">
      <c r="A21" s="7" t="s">
        <v>118</v>
      </c>
      <c r="B21" s="7" t="s">
        <v>119</v>
      </c>
      <c r="C21" s="8">
        <v>7.296174</v>
      </c>
      <c r="D21" s="8">
        <v>7.296174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134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135</v>
      </c>
      <c r="B4" s="9" t="s">
        <v>136</v>
      </c>
      <c r="C4" s="9" t="s">
        <v>137</v>
      </c>
      <c r="D4" s="13"/>
      <c r="E4" s="13"/>
      <c r="F4" s="13"/>
    </row>
    <row r="5" spans="1:6" s="1" customFormat="1" ht="16.5" customHeight="1">
      <c r="A5" s="16" t="s">
        <v>89</v>
      </c>
      <c r="B5" s="17">
        <v>113.304117</v>
      </c>
      <c r="C5" s="18"/>
      <c r="D5" s="2"/>
      <c r="E5" s="2"/>
      <c r="F5" s="2"/>
    </row>
    <row r="6" spans="1:6" s="1" customFormat="1" ht="18.75" customHeight="1">
      <c r="A6" s="16" t="s">
        <v>138</v>
      </c>
      <c r="B6" s="17">
        <v>107.309431</v>
      </c>
      <c r="C6" s="18"/>
      <c r="D6" s="2"/>
      <c r="E6" s="2"/>
      <c r="F6" s="2"/>
    </row>
    <row r="7" spans="1:6" s="1" customFormat="1" ht="18.75" customHeight="1">
      <c r="A7" s="7" t="s">
        <v>139</v>
      </c>
      <c r="B7" s="8">
        <v>47.0809</v>
      </c>
      <c r="C7" s="5"/>
      <c r="D7" s="2"/>
      <c r="E7" s="2"/>
      <c r="F7" s="2"/>
    </row>
    <row r="8" spans="1:6" s="1" customFormat="1" ht="18.75" customHeight="1">
      <c r="A8" s="7" t="s">
        <v>140</v>
      </c>
      <c r="B8" s="8">
        <v>5.9232</v>
      </c>
      <c r="C8" s="5"/>
      <c r="D8" s="2"/>
      <c r="E8" s="2"/>
      <c r="F8" s="2"/>
    </row>
    <row r="9" spans="1:6" s="1" customFormat="1" ht="18.75" customHeight="1">
      <c r="A9" s="7" t="s">
        <v>141</v>
      </c>
      <c r="B9" s="8">
        <v>3.8258</v>
      </c>
      <c r="C9" s="5"/>
      <c r="D9" s="2"/>
      <c r="E9" s="2"/>
      <c r="F9" s="2"/>
    </row>
    <row r="10" spans="1:6" s="1" customFormat="1" ht="18.75" customHeight="1">
      <c r="A10" s="7" t="s">
        <v>142</v>
      </c>
      <c r="B10" s="8">
        <v>25.41</v>
      </c>
      <c r="C10" s="5"/>
      <c r="D10" s="2"/>
      <c r="E10" s="2"/>
      <c r="F10" s="2"/>
    </row>
    <row r="11" spans="1:6" s="1" customFormat="1" ht="18.75" customHeight="1">
      <c r="A11" s="7" t="s">
        <v>143</v>
      </c>
      <c r="B11" s="8">
        <v>12.249056</v>
      </c>
      <c r="C11" s="5"/>
      <c r="D11" s="2"/>
      <c r="E11" s="2"/>
      <c r="F11" s="2"/>
    </row>
    <row r="12" spans="1:6" s="1" customFormat="1" ht="18.75" customHeight="1">
      <c r="A12" s="7" t="s">
        <v>144</v>
      </c>
      <c r="B12" s="8">
        <v>4.736862</v>
      </c>
      <c r="C12" s="5"/>
      <c r="D12" s="2"/>
      <c r="E12" s="2"/>
      <c r="F12" s="2"/>
    </row>
    <row r="13" spans="1:6" s="1" customFormat="1" ht="15">
      <c r="A13" s="7" t="s">
        <v>145</v>
      </c>
      <c r="B13" s="8">
        <v>0.787439</v>
      </c>
      <c r="C13" s="5"/>
      <c r="D13" s="2"/>
      <c r="E13" s="2"/>
      <c r="F13" s="2"/>
    </row>
    <row r="14" spans="1:3" s="1" customFormat="1" ht="15">
      <c r="A14" s="7" t="s">
        <v>146</v>
      </c>
      <c r="B14" s="8">
        <v>7.296174</v>
      </c>
      <c r="C14" s="5"/>
    </row>
    <row r="15" spans="1:3" s="1" customFormat="1" ht="15">
      <c r="A15" s="16" t="s">
        <v>147</v>
      </c>
      <c r="B15" s="17">
        <v>3.810686</v>
      </c>
      <c r="C15" s="18"/>
    </row>
    <row r="16" spans="1:3" s="1" customFormat="1" ht="15">
      <c r="A16" s="7" t="s">
        <v>148</v>
      </c>
      <c r="B16" s="8">
        <v>0.5</v>
      </c>
      <c r="C16" s="5"/>
    </row>
    <row r="17" spans="1:3" s="1" customFormat="1" ht="15">
      <c r="A17" s="7" t="s">
        <v>149</v>
      </c>
      <c r="B17" s="8">
        <v>0.3</v>
      </c>
      <c r="C17" s="5"/>
    </row>
    <row r="18" spans="1:3" s="1" customFormat="1" ht="15">
      <c r="A18" s="7" t="s">
        <v>150</v>
      </c>
      <c r="B18" s="8">
        <v>0.2</v>
      </c>
      <c r="C18" s="5"/>
    </row>
    <row r="19" spans="1:3" s="1" customFormat="1" ht="15">
      <c r="A19" s="7" t="s">
        <v>151</v>
      </c>
      <c r="B19" s="8">
        <v>0.4</v>
      </c>
      <c r="C19" s="5"/>
    </row>
    <row r="20" spans="1:3" s="1" customFormat="1" ht="15">
      <c r="A20" s="7" t="s">
        <v>152</v>
      </c>
      <c r="B20" s="8">
        <v>0.6</v>
      </c>
      <c r="C20" s="5"/>
    </row>
    <row r="21" spans="1:3" s="1" customFormat="1" ht="15">
      <c r="A21" s="7" t="s">
        <v>153</v>
      </c>
      <c r="B21" s="8">
        <v>1.810686</v>
      </c>
      <c r="C21" s="5"/>
    </row>
    <row r="22" spans="1:3" s="1" customFormat="1" ht="15">
      <c r="A22" s="16" t="s">
        <v>154</v>
      </c>
      <c r="B22" s="17">
        <v>2.184</v>
      </c>
      <c r="C22" s="18"/>
    </row>
    <row r="23" spans="1:3" s="1" customFormat="1" ht="15">
      <c r="A23" s="7" t="s">
        <v>155</v>
      </c>
      <c r="B23" s="8">
        <v>2.184</v>
      </c>
      <c r="C2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156</v>
      </c>
      <c r="D1" s="2"/>
      <c r="E1" s="2"/>
    </row>
    <row r="2" spans="1:5" s="1" customFormat="1" ht="37.5" customHeight="1">
      <c r="A2" s="4" t="s">
        <v>157</v>
      </c>
      <c r="B2" s="4"/>
      <c r="C2" s="4"/>
      <c r="D2" s="2"/>
      <c r="E2" s="2"/>
    </row>
    <row r="3" spans="1:5" s="1" customFormat="1" ht="15">
      <c r="A3" s="2"/>
      <c r="B3" s="2"/>
      <c r="C3" s="3" t="s">
        <v>158</v>
      </c>
      <c r="D3" s="2"/>
      <c r="E3" s="2"/>
    </row>
    <row r="4" spans="1:5" s="1" customFormat="1" ht="15" customHeight="1">
      <c r="A4" s="9" t="s">
        <v>33</v>
      </c>
      <c r="B4" s="9"/>
      <c r="C4" s="9" t="s">
        <v>159</v>
      </c>
      <c r="D4" s="2"/>
      <c r="E4" s="2"/>
    </row>
    <row r="5" spans="1:5" s="1" customFormat="1" ht="15" customHeight="1">
      <c r="A5" s="9" t="s">
        <v>123</v>
      </c>
      <c r="B5" s="9" t="s">
        <v>124</v>
      </c>
      <c r="C5" s="9" t="s">
        <v>160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161</v>
      </c>
    </row>
    <row r="2" spans="1:3" s="1" customFormat="1" ht="37.5" customHeight="1">
      <c r="A2" s="4" t="s">
        <v>162</v>
      </c>
      <c r="B2" s="4"/>
      <c r="C2" s="4"/>
    </row>
    <row r="3" spans="1:3" s="1" customFormat="1" ht="15" customHeight="1">
      <c r="A3" s="2"/>
      <c r="B3" s="2"/>
      <c r="C3" s="3" t="s">
        <v>158</v>
      </c>
    </row>
    <row r="4" spans="1:3" s="1" customFormat="1" ht="15" customHeight="1">
      <c r="A4" s="5" t="s">
        <v>33</v>
      </c>
      <c r="B4" s="5"/>
      <c r="C4" s="5" t="s">
        <v>163</v>
      </c>
    </row>
    <row r="5" spans="1:3" s="1" customFormat="1" ht="15" customHeight="1">
      <c r="A5" s="5" t="s">
        <v>123</v>
      </c>
      <c r="B5" s="5" t="s">
        <v>124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古陵</cp:lastModifiedBy>
  <dcterms:created xsi:type="dcterms:W3CDTF">2022-03-03T03:50:18Z</dcterms:created>
  <dcterms:modified xsi:type="dcterms:W3CDTF">2022-03-03T09:07:35Z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