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firstSheet="8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<sst xmlns="http://schemas.openxmlformats.org/spreadsheetml/2006/main" count="375" uniqueCount="201">
  <si>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</si>
  <si>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</si>
  <si>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</si>
  <si>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</si>
  <si>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</si>
  <si>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</si>
  <si>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</si>
  <si>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</si>
  <si>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</si>
  <si>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</si>
  <si>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</si>
  <si>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</si>
  <si>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</si>
  <si>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</si>
  <si>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</si>
  <si>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</si>
  <si>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</si>
  <si>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</si>
  <si>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</si>
  <si>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</si>
  <si>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</si>
  <si>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</si>
  <si>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</si>
  <si>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</si>
  <si>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</si>
  <si>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</si>
  <si>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</si>
  <si>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</si>
  <si>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</si>
  <si>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</si>
  <si>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</si>
  <si>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</si>
  <si>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</si>
  <si>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</si>
  <si>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</si>
  <si>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</si>
  <si>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</si>
  <si>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</si>
  <si>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</si>
  <si>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</si>
  <si>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</si>
  <si>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</si>
  <si>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</si>
  <si>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</si>
  <si>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</si>
  <si>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</si>
  <si>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</si>
  <si>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</si>
  <si>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</si>
  <si>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</si>
  <si>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</si>
  <si>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</si>
  <si>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</si>
  <si>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</si>
  <si>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</si>
  <si>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</si>
  <si>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</si>
  <si>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</si>
  <si>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</si>
  <si>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</si>
  <si>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</si>
  <si>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</si>
  <si>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</si>
  <si>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</si>
  <si>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</si>
  <si>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</si>
  <si>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</si>
  <si>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</si>
  <si>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</si>
  <si>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</si>
  <si>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</si>
  <si>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</si>
  <si>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</si>
  <si>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</si>
  <si>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</si>
  <si>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</si>
  <si>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</si>
  <si>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</si>
  <si>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</si>
  <si>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</si>
  <si>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</si>
  <si>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</si>
  <si>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</si>
  <si>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</si>
  <si>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</si>
  <si>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</si>
  <si>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</si>
  <si>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</si>
  <si>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</si>
  <si>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</si>
  <si>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</si>
  <si>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</si>
  <si>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</si>
  <si>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</si>
  <si>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</si>
  <si>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</si>
  <si>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　　2010399</t>
  </si>
  <si>
    <t>　　[2010399]其他政府办公厅（室）及相关机构事务支出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</si>
  <si>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</si>
  <si>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</si>
  <si>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</si>
  <si>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</si>
  <si>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</si>
  <si>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</si>
  <si>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</si>
  <si>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</si>
  <si>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</si>
  <si>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</si>
  <si>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</si>
  <si>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</si>
  <si>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</si>
  <si>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</si>
  <si>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</si>
  <si>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</si>
  <si>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</si>
  <si>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</si>
  <si>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</si>
  <si>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</si>
  <si>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213</t>
  </si>
  <si>
    <t>[213]农林水支出</t>
  </si>
  <si>
    <t>　21301</t>
  </si>
  <si>
    <t>　[21301]农业农村</t>
  </si>
  <si>
    <t>　　2130199</t>
  </si>
  <si>
    <t>　　[2130199]其他农业农村支出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</si>
  <si>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</si>
  <si>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</si>
  <si>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</si>
  <si>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</si>
  <si>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</si>
  <si>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</si>
  <si>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</si>
  <si>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</si>
  <si>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</si>
  <si>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</si>
  <si>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</si>
  <si>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</si>
  <si>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</si>
  <si>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</si>
  <si>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</si>
  <si>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</si>
  <si>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</si>
  <si>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</si>
  <si>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</si>
  <si>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</si>
  <si>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</si>
  <si>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</si>
  <si>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</si>
  <si>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</si>
  <si>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</si>
  <si>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</si>
  <si>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</si>
  <si>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</si>
  <si>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</si>
  <si>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</si>
  <si>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</si>
  <si>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</si>
  <si>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</si>
  <si>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</si>
  <si>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</si>
  <si>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</si>
  <si>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</si>
  <si>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</si>
  <si>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</si>
  <si>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</si>
  <si>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差旅费</t>
  </si>
  <si>
    <t>　维修(护)费</t>
  </si>
  <si>
    <t>　租赁费</t>
  </si>
  <si>
    <t>　会议费</t>
  </si>
  <si>
    <t>　劳务费</t>
  </si>
  <si>
    <t>　工会经费</t>
  </si>
  <si>
    <t>　福利费</t>
  </si>
  <si>
    <t>　其他交通费用</t>
  </si>
  <si>
    <t>对个人和家庭的补助</t>
  </si>
  <si>
    <t>　退休费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</si>
  <si>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</si>
  <si>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</si>
  <si>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</si>
  <si>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</si>
  <si>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</si>
  <si>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</si>
  <si>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</si>
  <si>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</si>
  <si>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</si>
  <si>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</si>
  <si>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</si>
  <si>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</si>
  <si>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</si>
  <si>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</si>
  <si>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</si>
  <si>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</si>
  <si>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</si>
  <si>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</si>
  <si>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</si>
  <si>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</si>
  <si>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</si>
  <si>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</si>
  <si>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</si>
  <si>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</si>
  <si>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</si>
  <si>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504001</t>
  </si>
  <si>
    <t>[504001]夏县禹王镇人民政府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</si>
</sst>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0">
      <selection activeCell="A1" sqref="A1"/>
    </sheetView>
  </sheetViews>
  <sheetFormatPr defaultColWidth="8.8515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4.25">
      <c r="A1" s="33"/>
      <c r="B1" s="33"/>
      <c r="C1" s="33"/>
      <c r="D1" s="33"/>
      <c r="E1" s="33"/>
      <c r="F1" s="33"/>
      <c r="G1" s="33"/>
      <c r="H1" s="33"/>
    </row>
    <row r="2" spans="1:8" s="1" customFormat="1" ht="14.2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4.2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4.25">
      <c r="A17" s="33"/>
      <c r="B17" s="33"/>
      <c r="C17" s="33"/>
      <c r="D17" s="33"/>
      <c r="E17" s="33"/>
      <c r="F17" s="33"/>
      <c r="G17" s="33"/>
      <c r="H17" s="33"/>
    </row>
    <row r="18" spans="1:8" s="1" customFormat="1" ht="14.25">
      <c r="A18" s="33"/>
      <c r="B18" s="33"/>
      <c r="C18" s="33"/>
      <c r="D18" s="33"/>
      <c r="E18" s="33"/>
      <c r="F18" s="33"/>
      <c r="G18" s="33"/>
      <c r="H18" s="33"/>
    </row>
    <row r="19" spans="1:8" s="1" customFormat="1" ht="14.25">
      <c r="A19" s="33"/>
      <c r="B19" s="33"/>
      <c r="C19" s="33"/>
      <c r="D19" s="33"/>
      <c r="E19" s="33"/>
      <c r="F19" s="33"/>
      <c r="G19" s="33"/>
      <c r="H19" s="33"/>
    </row>
    <row r="20" spans="1:8" s="1" customFormat="1" ht="14.25">
      <c r="A20" s="33"/>
      <c r="B20" s="33"/>
      <c r="C20" s="33"/>
      <c r="D20" s="33"/>
      <c r="E20" s="33"/>
      <c r="F20" s="33"/>
      <c r="G20" s="33"/>
      <c r="H20" s="33"/>
    </row>
    <row r="21" spans="1:8" s="1" customFormat="1" ht="14.25">
      <c r="A21" s="33"/>
      <c r="B21" s="33"/>
      <c r="C21" s="33"/>
      <c r="D21" s="33"/>
      <c r="E21" s="33"/>
      <c r="F21" s="33"/>
      <c r="G21" s="33"/>
      <c r="H21" s="33"/>
    </row>
    <row r="22" spans="1:8" s="1" customFormat="1" ht="14.25">
      <c r="A22" s="33"/>
      <c r="B22" s="33"/>
      <c r="C22" s="33"/>
      <c r="D22" s="33"/>
      <c r="E22" s="33"/>
      <c r="F22" s="33"/>
      <c r="G22" s="33"/>
      <c r="H22" s="33"/>
    </row>
    <row r="23" spans="1:8" s="1" customFormat="1" ht="14.25">
      <c r="A23" s="33"/>
      <c r="B23" s="33"/>
      <c r="C23" s="33"/>
      <c r="D23" s="33"/>
      <c r="E23" s="33"/>
      <c r="F23" s="33"/>
      <c r="G23" s="33"/>
      <c r="H23" s="33"/>
    </row>
    <row r="24" spans="1:8" s="1" customFormat="1" ht="14.25">
      <c r="A24" s="33"/>
      <c r="B24" s="33"/>
      <c r="C24" s="33"/>
      <c r="D24" s="33"/>
      <c r="E24" s="33"/>
      <c r="F24" s="33"/>
      <c r="G24" s="33"/>
      <c r="H24" s="33"/>
    </row>
    <row r="25" spans="1:8" s="1" customFormat="1" ht="14.2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184</v>
      </c>
      <c r="H1" s="3"/>
      <c r="I1" s="13"/>
    </row>
    <row r="2" spans="1:9" s="1" customFormat="1" ht="37.5" customHeight="1">
      <c r="A2" s="4" t="s">
        <v>185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186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187</v>
      </c>
      <c r="D5" s="5" t="s">
        <v>133</v>
      </c>
      <c r="E5" s="5" t="s">
        <v>134</v>
      </c>
      <c r="F5" s="5" t="s">
        <v>89</v>
      </c>
      <c r="G5" s="5" t="s">
        <v>135</v>
      </c>
      <c r="H5" s="5" t="s">
        <v>136</v>
      </c>
      <c r="I5" s="13"/>
    </row>
    <row r="6" spans="1:9" s="1" customFormat="1" ht="16.5" customHeight="1">
      <c r="A6" s="5" t="s">
        <v>133</v>
      </c>
      <c r="B6" s="5" t="s">
        <v>134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188</v>
      </c>
    </row>
    <row r="2" spans="1:3" s="1" customFormat="1" ht="37.5" customHeight="1">
      <c r="A2" s="4" t="s">
        <v>189</v>
      </c>
      <c r="B2" s="4"/>
      <c r="C2" s="4"/>
    </row>
    <row r="3" spans="1:2" s="1" customFormat="1" ht="14.25">
      <c r="A3" s="2"/>
      <c r="B3" s="3" t="s">
        <v>178</v>
      </c>
    </row>
    <row r="4" spans="1:2" s="1" customFormat="1" ht="18.75" customHeight="1">
      <c r="A4" s="9" t="s">
        <v>33</v>
      </c>
      <c r="B4" s="9" t="s">
        <v>132</v>
      </c>
    </row>
    <row r="5" spans="1:3" s="1" customFormat="1" ht="18.75" customHeight="1">
      <c r="A5" s="10" t="s">
        <v>190</v>
      </c>
      <c r="B5" s="8"/>
      <c r="C5" s="11"/>
    </row>
    <row r="6" spans="1:3" s="1" customFormat="1" ht="18.75" customHeight="1">
      <c r="A6" s="10" t="s">
        <v>191</v>
      </c>
      <c r="B6" s="8"/>
      <c r="C6" s="11"/>
    </row>
    <row r="7" spans="1:3" s="1" customFormat="1" ht="18.75" customHeight="1">
      <c r="A7" s="10" t="s">
        <v>192</v>
      </c>
      <c r="B7" s="8"/>
      <c r="C7" s="11"/>
    </row>
    <row r="8" spans="1:3" s="1" customFormat="1" ht="18.75" customHeight="1">
      <c r="A8" s="10" t="s">
        <v>193</v>
      </c>
      <c r="B8" s="8"/>
      <c r="C8" s="11"/>
    </row>
    <row r="9" spans="1:3" s="1" customFormat="1" ht="18.75" customHeight="1">
      <c r="A9" s="10" t="s">
        <v>194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I18" sqref="I18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195</v>
      </c>
      <c r="D1" s="2"/>
    </row>
    <row r="2" spans="1:4" s="1" customFormat="1" ht="37.5" customHeight="1">
      <c r="A2" s="4" t="s">
        <v>196</v>
      </c>
      <c r="B2" s="4"/>
      <c r="C2" s="4"/>
      <c r="D2" s="2"/>
    </row>
    <row r="3" spans="2:4" s="1" customFormat="1" ht="14.25">
      <c r="B3" s="2"/>
      <c r="C3" s="3" t="s">
        <v>178</v>
      </c>
      <c r="D3" s="2"/>
    </row>
    <row r="4" spans="1:4" s="1" customFormat="1" ht="15" customHeight="1">
      <c r="A4" s="5" t="s">
        <v>197</v>
      </c>
      <c r="B4" s="5" t="s">
        <v>198</v>
      </c>
      <c r="C4" s="5" t="s">
        <v>132</v>
      </c>
      <c r="D4" s="2"/>
    </row>
    <row r="5" spans="1:4" s="1" customFormat="1" ht="15" customHeight="1">
      <c r="A5" s="6"/>
      <c r="B5" s="7" t="s">
        <v>89</v>
      </c>
      <c r="C5" s="8">
        <v>122.112297</v>
      </c>
      <c r="D5" s="2"/>
    </row>
    <row r="6" spans="1:4" s="1" customFormat="1" ht="15" customHeight="1">
      <c r="A6" s="6" t="s">
        <v>199</v>
      </c>
      <c r="B6" s="7" t="s">
        <v>200</v>
      </c>
      <c r="C6" s="8">
        <v>122.112297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D6" sqref="D6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4.2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21" t="s">
        <v>33</v>
      </c>
      <c r="B5" s="21" t="s">
        <v>34</v>
      </c>
      <c r="C5" s="21" t="s">
        <v>33</v>
      </c>
      <c r="D5" s="21" t="s">
        <v>35</v>
      </c>
      <c r="E5" s="21" t="s">
        <v>36</v>
      </c>
      <c r="F5" s="21" t="s">
        <v>37</v>
      </c>
    </row>
    <row r="6" spans="1:6" s="1" customFormat="1" ht="30" customHeight="1">
      <c r="A6" s="29" t="s">
        <v>38</v>
      </c>
      <c r="B6" s="20">
        <v>858.2</v>
      </c>
      <c r="C6" s="29" t="s">
        <v>39</v>
      </c>
      <c r="D6" s="17">
        <v>712.36</v>
      </c>
      <c r="E6" s="17">
        <v>712.36</v>
      </c>
      <c r="F6" s="17"/>
    </row>
    <row r="7" spans="1:6" s="1" customFormat="1" ht="30" customHeight="1">
      <c r="A7" s="29" t="s">
        <v>40</v>
      </c>
      <c r="B7" s="8"/>
      <c r="C7" s="29" t="s">
        <v>41</v>
      </c>
      <c r="D7" s="17"/>
      <c r="E7" s="17"/>
      <c r="F7" s="17"/>
    </row>
    <row r="8" spans="1:6" s="1" customFormat="1" ht="30" customHeight="1">
      <c r="A8" s="29" t="s">
        <v>42</v>
      </c>
      <c r="B8" s="8"/>
      <c r="C8" s="29" t="s">
        <v>43</v>
      </c>
      <c r="D8" s="17"/>
      <c r="E8" s="17"/>
      <c r="F8" s="17"/>
    </row>
    <row r="9" spans="1:6" s="1" customFormat="1" ht="30" customHeight="1">
      <c r="A9" s="29" t="s">
        <v>44</v>
      </c>
      <c r="B9" s="8"/>
      <c r="C9" s="29" t="s">
        <v>45</v>
      </c>
      <c r="D9" s="17"/>
      <c r="E9" s="17"/>
      <c r="F9" s="17"/>
    </row>
    <row r="10" spans="1:6" s="1" customFormat="1" ht="15" customHeight="1">
      <c r="A10" s="29" t="s">
        <v>46</v>
      </c>
      <c r="B10" s="8"/>
      <c r="C10" s="29" t="s">
        <v>47</v>
      </c>
      <c r="D10" s="17"/>
      <c r="E10" s="17"/>
      <c r="F10" s="17"/>
    </row>
    <row r="11" spans="1:6" s="1" customFormat="1" ht="15" customHeight="1">
      <c r="A11" s="6"/>
      <c r="B11" s="8"/>
      <c r="C11" s="29" t="s">
        <v>48</v>
      </c>
      <c r="D11" s="17"/>
      <c r="E11" s="17"/>
      <c r="F11" s="17"/>
    </row>
    <row r="12" spans="1:6" s="1" customFormat="1" ht="24" customHeight="1">
      <c r="A12" s="6"/>
      <c r="B12" s="8"/>
      <c r="C12" s="29" t="s">
        <v>49</v>
      </c>
      <c r="D12" s="17"/>
      <c r="E12" s="17"/>
      <c r="F12" s="17"/>
    </row>
    <row r="13" spans="1:6" s="1" customFormat="1" ht="15" customHeight="1">
      <c r="A13" s="6"/>
      <c r="B13" s="8"/>
      <c r="C13" s="29" t="s">
        <v>50</v>
      </c>
      <c r="D13" s="17">
        <v>62.684978</v>
      </c>
      <c r="E13" s="17">
        <f>SUM(D13)-SUM(F13)</f>
        <v>62.684978</v>
      </c>
      <c r="F13" s="17"/>
    </row>
    <row r="14" spans="1:6" s="1" customFormat="1" ht="15" customHeight="1">
      <c r="A14" s="6"/>
      <c r="B14" s="8"/>
      <c r="C14" s="29" t="s">
        <v>51</v>
      </c>
      <c r="D14" s="17"/>
      <c r="E14" s="17"/>
      <c r="F14" s="17"/>
    </row>
    <row r="15" spans="1:6" s="1" customFormat="1" ht="15" customHeight="1">
      <c r="A15" s="6"/>
      <c r="B15" s="8"/>
      <c r="C15" s="29" t="s">
        <v>52</v>
      </c>
      <c r="D15" s="17">
        <v>27.190956</v>
      </c>
      <c r="E15" s="17">
        <f>SUM(D15)-SUM(F15)</f>
        <v>27.190956</v>
      </c>
      <c r="F15" s="17"/>
    </row>
    <row r="16" spans="1:6" s="1" customFormat="1" ht="15" customHeight="1">
      <c r="A16" s="6"/>
      <c r="B16" s="8"/>
      <c r="C16" s="29" t="s">
        <v>53</v>
      </c>
      <c r="D16" s="17"/>
      <c r="E16" s="17"/>
      <c r="F16" s="17"/>
    </row>
    <row r="17" spans="1:6" s="1" customFormat="1" ht="15" customHeight="1">
      <c r="A17" s="6"/>
      <c r="B17" s="8"/>
      <c r="C17" s="29" t="s">
        <v>54</v>
      </c>
      <c r="D17" s="17"/>
      <c r="E17" s="17"/>
      <c r="F17" s="17"/>
    </row>
    <row r="18" spans="1:6" s="1" customFormat="1" ht="15" customHeight="1">
      <c r="A18" s="6"/>
      <c r="B18" s="8"/>
      <c r="C18" s="29" t="s">
        <v>55</v>
      </c>
      <c r="D18" s="17">
        <v>15</v>
      </c>
      <c r="E18" s="17">
        <f>SUM(D18)-SUM(F18)</f>
        <v>15</v>
      </c>
      <c r="F18" s="17"/>
    </row>
    <row r="19" spans="1:6" s="1" customFormat="1" ht="15" customHeight="1">
      <c r="A19" s="6"/>
      <c r="B19" s="8"/>
      <c r="C19" s="29" t="s">
        <v>56</v>
      </c>
      <c r="D19" s="17"/>
      <c r="E19" s="17"/>
      <c r="F19" s="17"/>
    </row>
    <row r="20" spans="1:6" s="1" customFormat="1" ht="24" customHeight="1">
      <c r="A20" s="6"/>
      <c r="B20" s="8"/>
      <c r="C20" s="29" t="s">
        <v>57</v>
      </c>
      <c r="D20" s="17"/>
      <c r="E20" s="17"/>
      <c r="F20" s="17"/>
    </row>
    <row r="21" spans="1:6" s="1" customFormat="1" ht="15" customHeight="1">
      <c r="A21" s="6"/>
      <c r="B21" s="8"/>
      <c r="C21" s="29" t="s">
        <v>58</v>
      </c>
      <c r="D21" s="17"/>
      <c r="E21" s="17"/>
      <c r="F21" s="17"/>
    </row>
    <row r="22" spans="1:6" s="1" customFormat="1" ht="15" customHeight="1">
      <c r="A22" s="6"/>
      <c r="B22" s="8"/>
      <c r="C22" s="29" t="s">
        <v>59</v>
      </c>
      <c r="D22" s="17"/>
      <c r="E22" s="17"/>
      <c r="F22" s="17"/>
    </row>
    <row r="23" spans="1:6" s="1" customFormat="1" ht="15" customHeight="1">
      <c r="A23" s="6"/>
      <c r="B23" s="8"/>
      <c r="C23" s="29" t="s">
        <v>60</v>
      </c>
      <c r="D23" s="17"/>
      <c r="E23" s="17"/>
      <c r="F23" s="17"/>
    </row>
    <row r="24" spans="1:6" s="1" customFormat="1" ht="24" customHeight="1">
      <c r="A24" s="6"/>
      <c r="B24" s="8"/>
      <c r="C24" s="29" t="s">
        <v>61</v>
      </c>
      <c r="D24" s="17"/>
      <c r="E24" s="17"/>
      <c r="F24" s="17"/>
    </row>
    <row r="25" spans="1:6" s="1" customFormat="1" ht="15" customHeight="1">
      <c r="A25" s="6"/>
      <c r="B25" s="8"/>
      <c r="C25" s="29" t="s">
        <v>62</v>
      </c>
      <c r="D25" s="17">
        <v>40.970673</v>
      </c>
      <c r="E25" s="17">
        <f>SUM(D25)-SUM(F25)</f>
        <v>40.970673</v>
      </c>
      <c r="F25" s="17"/>
    </row>
    <row r="26" spans="1:6" s="1" customFormat="1" ht="15" customHeight="1">
      <c r="A26" s="6"/>
      <c r="B26" s="8"/>
      <c r="C26" s="29" t="s">
        <v>63</v>
      </c>
      <c r="D26" s="17"/>
      <c r="E26" s="17"/>
      <c r="F26" s="17"/>
    </row>
    <row r="27" spans="1:6" s="1" customFormat="1" ht="24" customHeight="1">
      <c r="A27" s="6"/>
      <c r="B27" s="8"/>
      <c r="C27" s="29" t="s">
        <v>64</v>
      </c>
      <c r="D27" s="17"/>
      <c r="E27" s="17"/>
      <c r="F27" s="17"/>
    </row>
    <row r="28" spans="1:6" s="1" customFormat="1" ht="24" customHeight="1">
      <c r="A28" s="6"/>
      <c r="B28" s="8"/>
      <c r="C28" s="29" t="s">
        <v>65</v>
      </c>
      <c r="D28" s="17"/>
      <c r="E28" s="17"/>
      <c r="F28" s="17"/>
    </row>
    <row r="29" spans="1:6" s="1" customFormat="1" ht="15" customHeight="1">
      <c r="A29" s="6"/>
      <c r="B29" s="8"/>
      <c r="C29" s="29" t="s">
        <v>66</v>
      </c>
      <c r="D29" s="17"/>
      <c r="E29" s="17"/>
      <c r="F29" s="17"/>
    </row>
    <row r="30" spans="1:6" s="1" customFormat="1" ht="15" customHeight="1">
      <c r="A30" s="6"/>
      <c r="B30" s="8"/>
      <c r="C30" s="29" t="s">
        <v>67</v>
      </c>
      <c r="D30" s="17"/>
      <c r="E30" s="17"/>
      <c r="F30" s="17"/>
    </row>
    <row r="31" spans="1:6" s="1" customFormat="1" ht="15" customHeight="1">
      <c r="A31" s="6"/>
      <c r="B31" s="8"/>
      <c r="C31" s="29" t="s">
        <v>68</v>
      </c>
      <c r="D31" s="17"/>
      <c r="E31" s="17"/>
      <c r="F31" s="17"/>
    </row>
    <row r="32" spans="1:6" s="1" customFormat="1" ht="15" customHeight="1">
      <c r="A32" s="6"/>
      <c r="B32" s="8"/>
      <c r="C32" s="29" t="s">
        <v>69</v>
      </c>
      <c r="D32" s="17"/>
      <c r="E32" s="17"/>
      <c r="F32" s="17"/>
    </row>
    <row r="33" spans="1:6" s="1" customFormat="1" ht="15" customHeight="1">
      <c r="A33" s="6"/>
      <c r="B33" s="8"/>
      <c r="C33" s="29" t="s">
        <v>70</v>
      </c>
      <c r="D33" s="17"/>
      <c r="E33" s="17"/>
      <c r="F33" s="17"/>
    </row>
    <row r="34" spans="1:6" s="1" customFormat="1" ht="15" customHeight="1">
      <c r="A34" s="6"/>
      <c r="B34" s="8"/>
      <c r="C34" s="29" t="s">
        <v>71</v>
      </c>
      <c r="D34" s="17"/>
      <c r="E34" s="17"/>
      <c r="F34" s="17"/>
    </row>
    <row r="35" spans="1:6" s="1" customFormat="1" ht="24" customHeight="1">
      <c r="A35" s="6"/>
      <c r="B35" s="8"/>
      <c r="C35" s="29" t="s">
        <v>72</v>
      </c>
      <c r="D35" s="17"/>
      <c r="E35" s="17"/>
      <c r="F35" s="17"/>
    </row>
    <row r="36" spans="1:6" s="1" customFormat="1" ht="15" customHeight="1">
      <c r="A36" s="6"/>
      <c r="B36" s="8"/>
      <c r="C36" s="6"/>
      <c r="D36" s="17"/>
      <c r="E36" s="17"/>
      <c r="F36" s="30"/>
    </row>
    <row r="37" spans="1:6" s="1" customFormat="1" ht="15" customHeight="1">
      <c r="A37" s="28" t="s">
        <v>73</v>
      </c>
      <c r="B37" s="20">
        <v>858.2</v>
      </c>
      <c r="C37" s="28" t="s">
        <v>74</v>
      </c>
      <c r="D37" s="20">
        <v>858.2</v>
      </c>
      <c r="E37" s="30">
        <f>SUM(D37)-SUM(F37)</f>
        <v>858.2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20">
        <v>858.2</v>
      </c>
      <c r="C39" s="28" t="s">
        <v>78</v>
      </c>
      <c r="D39" s="31">
        <f>SUM(D37:D38)</f>
        <v>858.2</v>
      </c>
      <c r="E39" s="30">
        <f>SUM(D39)-SUM(F39)</f>
        <v>858.2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F9" sqref="F9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5" t="s">
        <v>82</v>
      </c>
      <c r="B5" s="25" t="s">
        <v>83</v>
      </c>
      <c r="C5" s="25" t="s">
        <v>73</v>
      </c>
      <c r="D5" s="25" t="s">
        <v>84</v>
      </c>
      <c r="E5" s="25" t="s">
        <v>85</v>
      </c>
      <c r="F5" s="25" t="s">
        <v>86</v>
      </c>
      <c r="G5" s="25" t="s">
        <v>87</v>
      </c>
      <c r="H5" s="25" t="s">
        <v>88</v>
      </c>
      <c r="I5" s="5"/>
    </row>
    <row r="6" spans="1:9" s="1" customFormat="1" ht="18.75" customHeight="1">
      <c r="A6" s="16"/>
      <c r="B6" s="16" t="s">
        <v>89</v>
      </c>
      <c r="C6" s="20">
        <v>858.2</v>
      </c>
      <c r="D6" s="20">
        <v>858.2</v>
      </c>
      <c r="E6" s="20"/>
      <c r="F6" s="20"/>
      <c r="G6" s="20"/>
      <c r="H6" s="20"/>
      <c r="I6" s="20"/>
    </row>
    <row r="7" spans="1:9" s="1" customFormat="1" ht="18.75" customHeight="1">
      <c r="A7" s="16" t="s">
        <v>90</v>
      </c>
      <c r="B7" s="16" t="s">
        <v>91</v>
      </c>
      <c r="C7" s="20">
        <v>712.36</v>
      </c>
      <c r="D7" s="20">
        <v>712.36</v>
      </c>
      <c r="E7" s="20"/>
      <c r="F7" s="20"/>
      <c r="G7" s="20"/>
      <c r="H7" s="20"/>
      <c r="I7" s="20"/>
    </row>
    <row r="8" spans="1:9" s="1" customFormat="1" ht="37.5" customHeight="1">
      <c r="A8" s="16" t="s">
        <v>92</v>
      </c>
      <c r="B8" s="16" t="s">
        <v>93</v>
      </c>
      <c r="C8" s="20">
        <v>712.36</v>
      </c>
      <c r="D8" s="20">
        <v>712.36</v>
      </c>
      <c r="E8" s="20"/>
      <c r="F8" s="20"/>
      <c r="G8" s="20"/>
      <c r="H8" s="20"/>
      <c r="I8" s="20"/>
    </row>
    <row r="9" spans="1:9" s="1" customFormat="1" ht="18.75" customHeight="1">
      <c r="A9" s="7" t="s">
        <v>94</v>
      </c>
      <c r="B9" s="7" t="s">
        <v>95</v>
      </c>
      <c r="C9" s="20">
        <v>697.96</v>
      </c>
      <c r="D9" s="20">
        <v>697.96</v>
      </c>
      <c r="E9" s="17"/>
      <c r="F9" s="17"/>
      <c r="G9" s="17"/>
      <c r="H9" s="17"/>
      <c r="I9" s="17"/>
    </row>
    <row r="10" spans="1:9" s="1" customFormat="1" ht="18.75" customHeight="1">
      <c r="A10" s="7" t="s">
        <v>96</v>
      </c>
      <c r="B10" s="7" t="s">
        <v>97</v>
      </c>
      <c r="C10" s="17">
        <v>14.4</v>
      </c>
      <c r="D10" s="17">
        <v>14.4</v>
      </c>
      <c r="E10" s="17"/>
      <c r="F10" s="17"/>
      <c r="G10" s="17"/>
      <c r="H10" s="17"/>
      <c r="I10" s="17"/>
    </row>
    <row r="11" spans="1:9" s="1" customFormat="1" ht="18.75" customHeight="1">
      <c r="A11" s="16" t="s">
        <v>98</v>
      </c>
      <c r="B11" s="16" t="s">
        <v>99</v>
      </c>
      <c r="C11" s="20">
        <v>62.684978</v>
      </c>
      <c r="D11" s="20">
        <v>62.684978</v>
      </c>
      <c r="E11" s="20"/>
      <c r="F11" s="20"/>
      <c r="G11" s="20"/>
      <c r="H11" s="20"/>
      <c r="I11" s="20"/>
    </row>
    <row r="12" spans="1:9" s="1" customFormat="1" ht="18.75" customHeight="1">
      <c r="A12" s="16" t="s">
        <v>100</v>
      </c>
      <c r="B12" s="16" t="s">
        <v>101</v>
      </c>
      <c r="C12" s="20">
        <v>60.815632</v>
      </c>
      <c r="D12" s="20">
        <v>60.815632</v>
      </c>
      <c r="E12" s="20"/>
      <c r="F12" s="20"/>
      <c r="G12" s="20"/>
      <c r="H12" s="20"/>
      <c r="I12" s="20"/>
    </row>
    <row r="13" spans="1:9" s="1" customFormat="1" ht="18.75" customHeight="1">
      <c r="A13" s="7" t="s">
        <v>102</v>
      </c>
      <c r="B13" s="7" t="s">
        <v>103</v>
      </c>
      <c r="C13" s="17">
        <v>6.496</v>
      </c>
      <c r="D13" s="17">
        <v>6.496</v>
      </c>
      <c r="E13" s="17"/>
      <c r="F13" s="17"/>
      <c r="G13" s="17"/>
      <c r="H13" s="17"/>
      <c r="I13" s="17"/>
    </row>
    <row r="14" spans="1:9" s="1" customFormat="1" ht="18.75" customHeight="1">
      <c r="A14" s="7" t="s">
        <v>104</v>
      </c>
      <c r="B14" s="7" t="s">
        <v>105</v>
      </c>
      <c r="C14" s="17">
        <v>54.319632</v>
      </c>
      <c r="D14" s="17">
        <v>54.319632</v>
      </c>
      <c r="E14" s="17"/>
      <c r="F14" s="17"/>
      <c r="G14" s="17"/>
      <c r="H14" s="17"/>
      <c r="I14" s="17"/>
    </row>
    <row r="15" spans="1:9" s="1" customFormat="1" ht="14.25">
      <c r="A15" s="16" t="s">
        <v>106</v>
      </c>
      <c r="B15" s="16" t="s">
        <v>107</v>
      </c>
      <c r="C15" s="20">
        <v>1.869346</v>
      </c>
      <c r="D15" s="20">
        <v>1.869346</v>
      </c>
      <c r="E15" s="20"/>
      <c r="F15" s="20"/>
      <c r="G15" s="20"/>
      <c r="H15" s="20"/>
      <c r="I15" s="20"/>
    </row>
    <row r="16" spans="1:9" s="1" customFormat="1" ht="14.25">
      <c r="A16" s="7" t="s">
        <v>108</v>
      </c>
      <c r="B16" s="7" t="s">
        <v>109</v>
      </c>
      <c r="C16" s="17">
        <v>1.196731</v>
      </c>
      <c r="D16" s="17">
        <v>1.196731</v>
      </c>
      <c r="E16" s="17"/>
      <c r="F16" s="17"/>
      <c r="G16" s="17"/>
      <c r="H16" s="17"/>
      <c r="I16" s="17"/>
    </row>
    <row r="17" spans="1:9" s="1" customFormat="1" ht="14.25">
      <c r="A17" s="7" t="s">
        <v>110</v>
      </c>
      <c r="B17" s="7" t="s">
        <v>111</v>
      </c>
      <c r="C17" s="17">
        <v>0.672615</v>
      </c>
      <c r="D17" s="17">
        <v>0.672615</v>
      </c>
      <c r="E17" s="17"/>
      <c r="F17" s="17"/>
      <c r="G17" s="17"/>
      <c r="H17" s="17"/>
      <c r="I17" s="17"/>
    </row>
    <row r="18" spans="1:9" s="1" customFormat="1" ht="14.25">
      <c r="A18" s="16" t="s">
        <v>112</v>
      </c>
      <c r="B18" s="16" t="s">
        <v>113</v>
      </c>
      <c r="C18" s="20">
        <v>27.190956</v>
      </c>
      <c r="D18" s="20">
        <v>27.190956</v>
      </c>
      <c r="E18" s="20"/>
      <c r="F18" s="20"/>
      <c r="G18" s="20"/>
      <c r="H18" s="20"/>
      <c r="I18" s="20"/>
    </row>
    <row r="19" spans="1:9" s="1" customFormat="1" ht="14.25">
      <c r="A19" s="16" t="s">
        <v>114</v>
      </c>
      <c r="B19" s="16" t="s">
        <v>115</v>
      </c>
      <c r="C19" s="20">
        <v>27.190956</v>
      </c>
      <c r="D19" s="20">
        <v>27.190956</v>
      </c>
      <c r="E19" s="20"/>
      <c r="F19" s="20"/>
      <c r="G19" s="20"/>
      <c r="H19" s="20"/>
      <c r="I19" s="20"/>
    </row>
    <row r="20" spans="1:9" s="1" customFormat="1" ht="14.25">
      <c r="A20" s="7" t="s">
        <v>116</v>
      </c>
      <c r="B20" s="7" t="s">
        <v>117</v>
      </c>
      <c r="C20" s="17">
        <v>27.190956</v>
      </c>
      <c r="D20" s="17">
        <v>27.190956</v>
      </c>
      <c r="E20" s="17"/>
      <c r="F20" s="17"/>
      <c r="G20" s="17"/>
      <c r="H20" s="17"/>
      <c r="I20" s="17"/>
    </row>
    <row r="21" spans="1:9" s="1" customFormat="1" ht="14.25">
      <c r="A21" s="16" t="s">
        <v>118</v>
      </c>
      <c r="B21" s="16" t="s">
        <v>119</v>
      </c>
      <c r="C21" s="20">
        <v>15</v>
      </c>
      <c r="D21" s="20">
        <v>15</v>
      </c>
      <c r="E21" s="20"/>
      <c r="F21" s="20"/>
      <c r="G21" s="20"/>
      <c r="H21" s="20"/>
      <c r="I21" s="20"/>
    </row>
    <row r="22" spans="1:9" s="1" customFormat="1" ht="14.25">
      <c r="A22" s="16" t="s">
        <v>120</v>
      </c>
      <c r="B22" s="16" t="s">
        <v>121</v>
      </c>
      <c r="C22" s="20">
        <v>15</v>
      </c>
      <c r="D22" s="20">
        <v>15</v>
      </c>
      <c r="E22" s="20"/>
      <c r="F22" s="20"/>
      <c r="G22" s="20"/>
      <c r="H22" s="20"/>
      <c r="I22" s="20"/>
    </row>
    <row r="23" spans="1:9" s="1" customFormat="1" ht="14.25">
      <c r="A23" s="7" t="s">
        <v>122</v>
      </c>
      <c r="B23" s="7" t="s">
        <v>123</v>
      </c>
      <c r="C23" s="17">
        <v>15</v>
      </c>
      <c r="D23" s="17">
        <v>15</v>
      </c>
      <c r="E23" s="17"/>
      <c r="F23" s="17"/>
      <c r="G23" s="17"/>
      <c r="H23" s="17"/>
      <c r="I23" s="17"/>
    </row>
    <row r="24" spans="1:9" s="1" customFormat="1" ht="14.25">
      <c r="A24" s="16" t="s">
        <v>124</v>
      </c>
      <c r="B24" s="16" t="s">
        <v>125</v>
      </c>
      <c r="C24" s="20">
        <v>40.970673</v>
      </c>
      <c r="D24" s="20">
        <v>40.970673</v>
      </c>
      <c r="E24" s="20"/>
      <c r="F24" s="20"/>
      <c r="G24" s="20"/>
      <c r="H24" s="20"/>
      <c r="I24" s="20"/>
    </row>
    <row r="25" spans="1:9" s="1" customFormat="1" ht="14.25">
      <c r="A25" s="16" t="s">
        <v>126</v>
      </c>
      <c r="B25" s="16" t="s">
        <v>127</v>
      </c>
      <c r="C25" s="20">
        <v>40.970673</v>
      </c>
      <c r="D25" s="20">
        <v>40.970673</v>
      </c>
      <c r="E25" s="20"/>
      <c r="F25" s="20"/>
      <c r="G25" s="20"/>
      <c r="H25" s="20"/>
      <c r="I25" s="20"/>
    </row>
    <row r="26" spans="1:9" s="1" customFormat="1" ht="14.25">
      <c r="A26" s="7" t="s">
        <v>128</v>
      </c>
      <c r="B26" s="7" t="s">
        <v>129</v>
      </c>
      <c r="C26" s="17">
        <v>40.970673</v>
      </c>
      <c r="D26" s="17">
        <v>40.970673</v>
      </c>
      <c r="E26" s="17"/>
      <c r="F26" s="17"/>
      <c r="G26" s="17"/>
      <c r="H26" s="17"/>
      <c r="I26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130" zoomScaleNormal="130" workbookViewId="0" topLeftCell="A4">
      <selection activeCell="C9" sqref="C9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130</v>
      </c>
      <c r="F1" s="2"/>
      <c r="G1" s="2"/>
      <c r="H1" s="2"/>
    </row>
    <row r="2" spans="1:8" s="1" customFormat="1" ht="37.5" customHeight="1">
      <c r="A2" s="4" t="s">
        <v>131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132</v>
      </c>
      <c r="D4" s="9"/>
      <c r="E4" s="9"/>
      <c r="F4" s="2"/>
      <c r="G4" s="2"/>
      <c r="H4" s="2"/>
    </row>
    <row r="5" spans="1:8" s="1" customFormat="1" ht="18.75" customHeight="1">
      <c r="A5" s="9" t="s">
        <v>133</v>
      </c>
      <c r="B5" s="9" t="s">
        <v>134</v>
      </c>
      <c r="C5" s="9" t="s">
        <v>89</v>
      </c>
      <c r="D5" s="9" t="s">
        <v>135</v>
      </c>
      <c r="E5" s="9" t="s">
        <v>136</v>
      </c>
      <c r="F5" s="2"/>
      <c r="G5" s="2"/>
      <c r="H5" s="2"/>
    </row>
    <row r="6" spans="1:8" s="1" customFormat="1" ht="18.75" customHeight="1">
      <c r="A6" s="16"/>
      <c r="B6" s="16"/>
      <c r="C6" s="20">
        <v>858.2</v>
      </c>
      <c r="D6" s="19">
        <v>828.8</v>
      </c>
      <c r="E6" s="19">
        <v>29.4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712.36</v>
      </c>
      <c r="D7" s="19"/>
      <c r="E7" s="19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712.36</v>
      </c>
      <c r="D8" s="19"/>
      <c r="E8" s="19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697.96</v>
      </c>
      <c r="D9" s="8">
        <v>697.96</v>
      </c>
      <c r="E9" s="8"/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14.4</v>
      </c>
      <c r="D10" s="8"/>
      <c r="E10" s="8">
        <v>14.4</v>
      </c>
      <c r="F10" s="2"/>
      <c r="G10" s="2"/>
      <c r="H10" s="2"/>
    </row>
    <row r="11" spans="1:8" s="1" customFormat="1" ht="18.75" customHeight="1">
      <c r="A11" s="16" t="s">
        <v>98</v>
      </c>
      <c r="B11" s="16" t="s">
        <v>99</v>
      </c>
      <c r="C11" s="19">
        <v>62.684978</v>
      </c>
      <c r="D11" s="19"/>
      <c r="E11" s="19"/>
      <c r="F11" s="2"/>
      <c r="G11" s="2"/>
      <c r="H11" s="2"/>
    </row>
    <row r="12" spans="1:8" s="1" customFormat="1" ht="18.75" customHeight="1">
      <c r="A12" s="16" t="s">
        <v>100</v>
      </c>
      <c r="B12" s="16" t="s">
        <v>101</v>
      </c>
      <c r="C12" s="19">
        <v>60.815632</v>
      </c>
      <c r="D12" s="19"/>
      <c r="E12" s="19"/>
      <c r="F12" s="2"/>
      <c r="G12" s="2"/>
      <c r="H12" s="2"/>
    </row>
    <row r="13" spans="1:8" s="1" customFormat="1" ht="18.75" customHeight="1">
      <c r="A13" s="7" t="s">
        <v>102</v>
      </c>
      <c r="B13" s="7" t="s">
        <v>103</v>
      </c>
      <c r="C13" s="8">
        <v>6.496</v>
      </c>
      <c r="D13" s="8">
        <v>6.496</v>
      </c>
      <c r="E13" s="8"/>
      <c r="F13" s="2"/>
      <c r="G13" s="2"/>
      <c r="H13" s="2"/>
    </row>
    <row r="14" spans="1:8" s="1" customFormat="1" ht="14.25">
      <c r="A14" s="7" t="s">
        <v>104</v>
      </c>
      <c r="B14" s="7" t="s">
        <v>105</v>
      </c>
      <c r="C14" s="8">
        <v>54.319632</v>
      </c>
      <c r="D14" s="8">
        <v>54.319632</v>
      </c>
      <c r="E14" s="8"/>
      <c r="F14" s="2"/>
      <c r="G14" s="2"/>
      <c r="H14" s="2"/>
    </row>
    <row r="15" spans="1:8" s="1" customFormat="1" ht="14.25">
      <c r="A15" s="16" t="s">
        <v>106</v>
      </c>
      <c r="B15" s="16" t="s">
        <v>107</v>
      </c>
      <c r="C15" s="19">
        <v>1.869346</v>
      </c>
      <c r="D15" s="19"/>
      <c r="E15" s="19"/>
      <c r="F15" s="2"/>
      <c r="G15" s="2"/>
      <c r="H15" s="2"/>
    </row>
    <row r="16" spans="1:8" s="1" customFormat="1" ht="14.25">
      <c r="A16" s="7" t="s">
        <v>108</v>
      </c>
      <c r="B16" s="7" t="s">
        <v>109</v>
      </c>
      <c r="C16" s="8">
        <v>1.196731</v>
      </c>
      <c r="D16" s="8">
        <v>1.196731</v>
      </c>
      <c r="E16" s="8"/>
      <c r="F16" s="2"/>
      <c r="G16" s="2"/>
      <c r="H16" s="2"/>
    </row>
    <row r="17" spans="1:8" s="1" customFormat="1" ht="14.25">
      <c r="A17" s="7" t="s">
        <v>110</v>
      </c>
      <c r="B17" s="7" t="s">
        <v>111</v>
      </c>
      <c r="C17" s="8">
        <v>0.672615</v>
      </c>
      <c r="D17" s="8">
        <v>0.672615</v>
      </c>
      <c r="E17" s="8"/>
      <c r="F17" s="2"/>
      <c r="G17" s="2"/>
      <c r="H17" s="2"/>
    </row>
    <row r="18" spans="1:8" s="1" customFormat="1" ht="14.25">
      <c r="A18" s="16" t="s">
        <v>112</v>
      </c>
      <c r="B18" s="16" t="s">
        <v>113</v>
      </c>
      <c r="C18" s="19">
        <v>27.190956</v>
      </c>
      <c r="D18" s="19"/>
      <c r="E18" s="19"/>
      <c r="F18" s="2"/>
      <c r="G18" s="2"/>
      <c r="H18" s="2"/>
    </row>
    <row r="19" spans="1:8" s="1" customFormat="1" ht="14.25">
      <c r="A19" s="16" t="s">
        <v>114</v>
      </c>
      <c r="B19" s="16" t="s">
        <v>115</v>
      </c>
      <c r="C19" s="19">
        <v>27.190956</v>
      </c>
      <c r="D19" s="19"/>
      <c r="E19" s="19"/>
      <c r="F19" s="2"/>
      <c r="G19" s="2"/>
      <c r="H19" s="2"/>
    </row>
    <row r="20" spans="1:5" s="1" customFormat="1" ht="14.25">
      <c r="A20" s="7" t="s">
        <v>116</v>
      </c>
      <c r="B20" s="7" t="s">
        <v>117</v>
      </c>
      <c r="C20" s="8">
        <v>27.190956</v>
      </c>
      <c r="D20" s="8">
        <v>27.190956</v>
      </c>
      <c r="E20" s="8"/>
    </row>
    <row r="21" spans="1:5" s="1" customFormat="1" ht="14.25">
      <c r="A21" s="16" t="s">
        <v>118</v>
      </c>
      <c r="B21" s="16" t="s">
        <v>119</v>
      </c>
      <c r="C21" s="19">
        <v>15</v>
      </c>
      <c r="D21" s="19"/>
      <c r="E21" s="19"/>
    </row>
    <row r="22" spans="1:5" s="1" customFormat="1" ht="14.25">
      <c r="A22" s="16" t="s">
        <v>120</v>
      </c>
      <c r="B22" s="16" t="s">
        <v>121</v>
      </c>
      <c r="C22" s="19">
        <v>15</v>
      </c>
      <c r="D22" s="19"/>
      <c r="E22" s="19"/>
    </row>
    <row r="23" spans="1:5" s="1" customFormat="1" ht="14.25">
      <c r="A23" s="7" t="s">
        <v>122</v>
      </c>
      <c r="B23" s="7" t="s">
        <v>123</v>
      </c>
      <c r="C23" s="8">
        <v>15</v>
      </c>
      <c r="D23" s="8"/>
      <c r="E23" s="8">
        <v>15</v>
      </c>
    </row>
    <row r="24" spans="1:5" s="1" customFormat="1" ht="14.25">
      <c r="A24" s="16" t="s">
        <v>124</v>
      </c>
      <c r="B24" s="16" t="s">
        <v>125</v>
      </c>
      <c r="C24" s="19">
        <v>40.970673</v>
      </c>
      <c r="D24" s="19"/>
      <c r="E24" s="19"/>
    </row>
    <row r="25" spans="1:5" s="1" customFormat="1" ht="14.25">
      <c r="A25" s="16" t="s">
        <v>126</v>
      </c>
      <c r="B25" s="16" t="s">
        <v>127</v>
      </c>
      <c r="C25" s="19">
        <v>40.970673</v>
      </c>
      <c r="D25" s="19"/>
      <c r="E25" s="19"/>
    </row>
    <row r="26" spans="1:5" s="1" customFormat="1" ht="14.25">
      <c r="A26" s="7" t="s">
        <v>128</v>
      </c>
      <c r="B26" s="7" t="s">
        <v>129</v>
      </c>
      <c r="C26" s="8">
        <v>40.970673</v>
      </c>
      <c r="D26" s="8">
        <v>40.970673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0">
      <selection activeCell="I39" sqref="I39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137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138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139</v>
      </c>
      <c r="C5" s="5" t="s">
        <v>33</v>
      </c>
      <c r="D5" s="5" t="s">
        <v>139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1" t="s">
        <v>140</v>
      </c>
      <c r="E6" s="21" t="s">
        <v>84</v>
      </c>
      <c r="F6" s="21" t="s">
        <v>85</v>
      </c>
      <c r="G6" s="21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2" t="s">
        <v>38</v>
      </c>
      <c r="B7" s="20">
        <v>858.2</v>
      </c>
      <c r="C7" s="22" t="s">
        <v>39</v>
      </c>
      <c r="D7" s="17">
        <v>712.36</v>
      </c>
      <c r="E7" s="17">
        <v>712.36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2" t="s">
        <v>40</v>
      </c>
      <c r="B8" s="8"/>
      <c r="C8" s="22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2" t="s">
        <v>42</v>
      </c>
      <c r="B9" s="8"/>
      <c r="C9" s="22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2"/>
      <c r="B10" s="8"/>
      <c r="C10" s="22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2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2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2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2" t="s">
        <v>50</v>
      </c>
      <c r="D14" s="8">
        <v>62.684978</v>
      </c>
      <c r="E14" s="8">
        <v>62.684978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2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2" t="s">
        <v>52</v>
      </c>
      <c r="D16" s="8">
        <v>27.190956</v>
      </c>
      <c r="E16" s="8">
        <v>27.190956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2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2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2" t="s">
        <v>55</v>
      </c>
      <c r="D19" s="8">
        <v>15</v>
      </c>
      <c r="E19" s="8">
        <v>15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2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2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2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2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2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2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2" t="s">
        <v>62</v>
      </c>
      <c r="D26" s="8">
        <v>40.970673</v>
      </c>
      <c r="E26" s="8">
        <v>40.970673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2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2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2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2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2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2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2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2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2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2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20">
        <v>858.2</v>
      </c>
      <c r="C38" s="7" t="s">
        <v>74</v>
      </c>
      <c r="D38" s="20">
        <v>858.2</v>
      </c>
      <c r="E38" s="20">
        <v>858.2</v>
      </c>
      <c r="F38" s="23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141</v>
      </c>
      <c r="B39" s="17"/>
      <c r="C39" s="6" t="s">
        <v>76</v>
      </c>
      <c r="D39" s="24"/>
      <c r="E39" s="24"/>
      <c r="F39" s="24"/>
      <c r="G39" s="2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2" t="s">
        <v>38</v>
      </c>
      <c r="B40" s="17"/>
      <c r="C40" s="6"/>
      <c r="D40" s="17"/>
      <c r="E40" s="17"/>
      <c r="F40" s="17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2" t="s">
        <v>40</v>
      </c>
      <c r="B41" s="17"/>
      <c r="C41" s="6"/>
      <c r="D41" s="17"/>
      <c r="E41" s="17"/>
      <c r="F41" s="17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2" t="s">
        <v>42</v>
      </c>
      <c r="B42" s="17"/>
      <c r="C42" s="6"/>
      <c r="D42" s="17"/>
      <c r="E42" s="17"/>
      <c r="F42" s="17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17"/>
      <c r="C43" s="6"/>
      <c r="D43" s="17"/>
      <c r="E43" s="17"/>
      <c r="F43" s="17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17">
        <f>SUM(B38:B39)</f>
        <v>858.2</v>
      </c>
      <c r="C44" s="6" t="s">
        <v>78</v>
      </c>
      <c r="D44" s="17">
        <f>SUM(D38:D39)</f>
        <v>858.2</v>
      </c>
      <c r="E44" s="17">
        <f>SUM(E38:E39)</f>
        <v>858.2</v>
      </c>
      <c r="F44" s="17"/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I10" sqref="I10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142</v>
      </c>
      <c r="F1" s="2"/>
    </row>
    <row r="2" spans="1:6" s="1" customFormat="1" ht="37.5" customHeight="1">
      <c r="A2" s="4" t="s">
        <v>143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132</v>
      </c>
      <c r="D4" s="5"/>
      <c r="E4" s="5"/>
      <c r="F4" s="2"/>
    </row>
    <row r="5" spans="1:6" s="1" customFormat="1" ht="18.75" customHeight="1">
      <c r="A5" s="5" t="s">
        <v>133</v>
      </c>
      <c r="B5" s="5" t="s">
        <v>134</v>
      </c>
      <c r="C5" s="5" t="s">
        <v>89</v>
      </c>
      <c r="D5" s="5" t="s">
        <v>135</v>
      </c>
      <c r="E5" s="5" t="s">
        <v>136</v>
      </c>
      <c r="F5" s="2"/>
    </row>
    <row r="6" spans="1:6" s="1" customFormat="1" ht="18.75" customHeight="1">
      <c r="A6" s="16"/>
      <c r="B6" s="16" t="s">
        <v>89</v>
      </c>
      <c r="C6" s="20">
        <v>858.2</v>
      </c>
      <c r="D6" s="19">
        <v>828.8</v>
      </c>
      <c r="E6" s="19">
        <v>29.4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712.36</v>
      </c>
      <c r="D7" s="17">
        <v>712.36</v>
      </c>
      <c r="E7" s="19">
        <v>14.4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712.36</v>
      </c>
      <c r="D8" s="17">
        <v>712.36</v>
      </c>
      <c r="E8" s="19">
        <v>14.4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697.96</v>
      </c>
      <c r="D9" s="8">
        <v>697.96</v>
      </c>
      <c r="E9" s="8"/>
      <c r="F9" s="2"/>
    </row>
    <row r="10" spans="1:5" s="1" customFormat="1" ht="14.25">
      <c r="A10" s="7" t="s">
        <v>96</v>
      </c>
      <c r="B10" s="7" t="s">
        <v>97</v>
      </c>
      <c r="C10" s="8">
        <v>14.4</v>
      </c>
      <c r="D10" s="8"/>
      <c r="E10" s="8">
        <v>14.4</v>
      </c>
    </row>
    <row r="11" spans="1:5" s="1" customFormat="1" ht="14.25">
      <c r="A11" s="16" t="s">
        <v>98</v>
      </c>
      <c r="B11" s="16" t="s">
        <v>99</v>
      </c>
      <c r="C11" s="19">
        <v>62.684978</v>
      </c>
      <c r="D11" s="19">
        <v>62.684978</v>
      </c>
      <c r="E11" s="19"/>
    </row>
    <row r="12" spans="1:5" s="1" customFormat="1" ht="14.25">
      <c r="A12" s="16" t="s">
        <v>100</v>
      </c>
      <c r="B12" s="16" t="s">
        <v>101</v>
      </c>
      <c r="C12" s="19">
        <v>60.815632</v>
      </c>
      <c r="D12" s="19">
        <v>60.815632</v>
      </c>
      <c r="E12" s="19"/>
    </row>
    <row r="13" spans="1:5" s="1" customFormat="1" ht="14.25">
      <c r="A13" s="7" t="s">
        <v>102</v>
      </c>
      <c r="B13" s="7" t="s">
        <v>103</v>
      </c>
      <c r="C13" s="8">
        <v>6.496</v>
      </c>
      <c r="D13" s="8">
        <v>6.496</v>
      </c>
      <c r="E13" s="8"/>
    </row>
    <row r="14" spans="1:5" s="1" customFormat="1" ht="14.25">
      <c r="A14" s="7" t="s">
        <v>104</v>
      </c>
      <c r="B14" s="7" t="s">
        <v>105</v>
      </c>
      <c r="C14" s="8">
        <v>54.319632</v>
      </c>
      <c r="D14" s="8">
        <v>54.319632</v>
      </c>
      <c r="E14" s="8"/>
    </row>
    <row r="15" spans="1:5" s="1" customFormat="1" ht="14.25">
      <c r="A15" s="16" t="s">
        <v>106</v>
      </c>
      <c r="B15" s="16" t="s">
        <v>107</v>
      </c>
      <c r="C15" s="19">
        <v>1.869346</v>
      </c>
      <c r="D15" s="19">
        <v>1.869346</v>
      </c>
      <c r="E15" s="19"/>
    </row>
    <row r="16" spans="1:5" s="1" customFormat="1" ht="14.25">
      <c r="A16" s="7" t="s">
        <v>108</v>
      </c>
      <c r="B16" s="7" t="s">
        <v>109</v>
      </c>
      <c r="C16" s="8">
        <v>1.196731</v>
      </c>
      <c r="D16" s="8">
        <v>1.196731</v>
      </c>
      <c r="E16" s="8"/>
    </row>
    <row r="17" spans="1:5" s="1" customFormat="1" ht="14.25">
      <c r="A17" s="7" t="s">
        <v>110</v>
      </c>
      <c r="B17" s="7" t="s">
        <v>111</v>
      </c>
      <c r="C17" s="8">
        <v>0.672615</v>
      </c>
      <c r="D17" s="8">
        <v>0.672615</v>
      </c>
      <c r="E17" s="8"/>
    </row>
    <row r="18" spans="1:5" s="1" customFormat="1" ht="14.25">
      <c r="A18" s="16" t="s">
        <v>112</v>
      </c>
      <c r="B18" s="16" t="s">
        <v>113</v>
      </c>
      <c r="C18" s="19">
        <v>27.190956</v>
      </c>
      <c r="D18" s="19">
        <v>27.190956</v>
      </c>
      <c r="E18" s="19"/>
    </row>
    <row r="19" spans="1:5" s="1" customFormat="1" ht="14.25">
      <c r="A19" s="16" t="s">
        <v>114</v>
      </c>
      <c r="B19" s="16" t="s">
        <v>115</v>
      </c>
      <c r="C19" s="19">
        <v>27.190956</v>
      </c>
      <c r="D19" s="19">
        <v>27.190956</v>
      </c>
      <c r="E19" s="19"/>
    </row>
    <row r="20" spans="1:5" s="1" customFormat="1" ht="14.25">
      <c r="A20" s="7" t="s">
        <v>116</v>
      </c>
      <c r="B20" s="7" t="s">
        <v>117</v>
      </c>
      <c r="C20" s="8">
        <v>27.190956</v>
      </c>
      <c r="D20" s="8">
        <v>27.190956</v>
      </c>
      <c r="E20" s="8"/>
    </row>
    <row r="21" spans="1:5" s="1" customFormat="1" ht="14.25">
      <c r="A21" s="16" t="s">
        <v>118</v>
      </c>
      <c r="B21" s="16" t="s">
        <v>119</v>
      </c>
      <c r="C21" s="19">
        <v>15</v>
      </c>
      <c r="D21" s="19"/>
      <c r="E21" s="19">
        <v>15</v>
      </c>
    </row>
    <row r="22" spans="1:5" s="1" customFormat="1" ht="14.25">
      <c r="A22" s="16" t="s">
        <v>120</v>
      </c>
      <c r="B22" s="16" t="s">
        <v>121</v>
      </c>
      <c r="C22" s="19">
        <v>15</v>
      </c>
      <c r="D22" s="19"/>
      <c r="E22" s="19">
        <v>15</v>
      </c>
    </row>
    <row r="23" spans="1:5" s="1" customFormat="1" ht="14.25">
      <c r="A23" s="7" t="s">
        <v>122</v>
      </c>
      <c r="B23" s="7" t="s">
        <v>123</v>
      </c>
      <c r="C23" s="8">
        <v>15</v>
      </c>
      <c r="D23" s="8"/>
      <c r="E23" s="8">
        <v>15</v>
      </c>
    </row>
    <row r="24" spans="1:5" s="1" customFormat="1" ht="14.25">
      <c r="A24" s="16" t="s">
        <v>124</v>
      </c>
      <c r="B24" s="16" t="s">
        <v>125</v>
      </c>
      <c r="C24" s="19">
        <v>40.970673</v>
      </c>
      <c r="D24" s="19">
        <v>40.970673</v>
      </c>
      <c r="E24" s="19"/>
    </row>
    <row r="25" spans="1:5" s="1" customFormat="1" ht="14.25">
      <c r="A25" s="16" t="s">
        <v>126</v>
      </c>
      <c r="B25" s="16" t="s">
        <v>127</v>
      </c>
      <c r="C25" s="19">
        <v>40.970673</v>
      </c>
      <c r="D25" s="19">
        <v>40.970673</v>
      </c>
      <c r="E25" s="19"/>
    </row>
    <row r="26" spans="1:5" s="1" customFormat="1" ht="14.25">
      <c r="A26" s="7" t="s">
        <v>128</v>
      </c>
      <c r="B26" s="7" t="s">
        <v>129</v>
      </c>
      <c r="C26" s="8">
        <v>40.970673</v>
      </c>
      <c r="D26" s="8">
        <v>40.970673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9">
      <selection activeCell="G8" sqref="G8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144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145</v>
      </c>
      <c r="B4" s="9" t="s">
        <v>146</v>
      </c>
      <c r="C4" s="9" t="s">
        <v>147</v>
      </c>
      <c r="D4" s="13"/>
      <c r="E4" s="13"/>
      <c r="F4" s="13"/>
    </row>
    <row r="5" spans="1:6" s="1" customFormat="1" ht="16.5" customHeight="1">
      <c r="A5" s="16" t="s">
        <v>89</v>
      </c>
      <c r="B5" s="17">
        <v>712.36</v>
      </c>
      <c r="C5" s="18"/>
      <c r="D5" s="2"/>
      <c r="E5" s="2"/>
      <c r="F5" s="2"/>
    </row>
    <row r="6" spans="1:6" s="1" customFormat="1" ht="18.75" customHeight="1">
      <c r="A6" s="16" t="s">
        <v>148</v>
      </c>
      <c r="B6" s="19">
        <v>612.06</v>
      </c>
      <c r="C6" s="18"/>
      <c r="D6" s="2"/>
      <c r="E6" s="2"/>
      <c r="F6" s="2"/>
    </row>
    <row r="7" spans="1:6" s="1" customFormat="1" ht="18.75" customHeight="1">
      <c r="A7" s="7" t="s">
        <v>149</v>
      </c>
      <c r="B7" s="8">
        <v>248.02</v>
      </c>
      <c r="C7" s="5"/>
      <c r="D7" s="2"/>
      <c r="E7" s="2"/>
      <c r="F7" s="2"/>
    </row>
    <row r="8" spans="1:6" s="1" customFormat="1" ht="18.75" customHeight="1">
      <c r="A8" s="7" t="s">
        <v>150</v>
      </c>
      <c r="B8" s="8">
        <v>157.89</v>
      </c>
      <c r="C8" s="5"/>
      <c r="D8" s="2"/>
      <c r="E8" s="2"/>
      <c r="F8" s="2"/>
    </row>
    <row r="9" spans="1:6" s="1" customFormat="1" ht="18.75" customHeight="1">
      <c r="A9" s="7" t="s">
        <v>151</v>
      </c>
      <c r="B9" s="8">
        <v>16.1313</v>
      </c>
      <c r="C9" s="5"/>
      <c r="D9" s="2"/>
      <c r="E9" s="2"/>
      <c r="F9" s="2"/>
    </row>
    <row r="10" spans="1:6" s="1" customFormat="1" ht="18.75" customHeight="1">
      <c r="A10" s="7" t="s">
        <v>152</v>
      </c>
      <c r="B10" s="8">
        <v>66.054</v>
      </c>
      <c r="C10" s="5"/>
      <c r="D10" s="2"/>
      <c r="E10" s="2"/>
      <c r="F10" s="2"/>
    </row>
    <row r="11" spans="1:6" s="1" customFormat="1" ht="18.75" customHeight="1">
      <c r="A11" s="7" t="s">
        <v>153</v>
      </c>
      <c r="B11" s="8">
        <v>54.319632</v>
      </c>
      <c r="C11" s="5"/>
      <c r="D11" s="2"/>
      <c r="E11" s="2"/>
      <c r="F11" s="2"/>
    </row>
    <row r="12" spans="1:6" s="1" customFormat="1" ht="18.75" customHeight="1">
      <c r="A12" s="7" t="s">
        <v>154</v>
      </c>
      <c r="B12" s="8">
        <v>27.190956</v>
      </c>
      <c r="C12" s="5"/>
      <c r="D12" s="2"/>
      <c r="E12" s="2"/>
      <c r="F12" s="2"/>
    </row>
    <row r="13" spans="1:6" s="1" customFormat="1" ht="14.25">
      <c r="A13" s="7" t="s">
        <v>155</v>
      </c>
      <c r="B13" s="8">
        <v>1.869346</v>
      </c>
      <c r="C13" s="5"/>
      <c r="D13" s="2"/>
      <c r="E13" s="2"/>
      <c r="F13" s="2"/>
    </row>
    <row r="14" spans="1:3" s="1" customFormat="1" ht="14.25">
      <c r="A14" s="7" t="s">
        <v>156</v>
      </c>
      <c r="B14" s="8">
        <v>40.970673</v>
      </c>
      <c r="C14" s="5"/>
    </row>
    <row r="15" spans="1:3" s="1" customFormat="1" ht="14.25">
      <c r="A15" s="16" t="s">
        <v>157</v>
      </c>
      <c r="B15" s="19">
        <v>89.8</v>
      </c>
      <c r="C15" s="18"/>
    </row>
    <row r="16" spans="1:3" s="1" customFormat="1" ht="14.25">
      <c r="A16" s="7" t="s">
        <v>158</v>
      </c>
      <c r="B16" s="8">
        <v>23</v>
      </c>
      <c r="C16" s="5"/>
    </row>
    <row r="17" spans="1:3" s="1" customFormat="1" ht="14.25">
      <c r="A17" s="7" t="s">
        <v>159</v>
      </c>
      <c r="B17" s="8">
        <v>14</v>
      </c>
      <c r="C17" s="5"/>
    </row>
    <row r="18" spans="1:3" s="1" customFormat="1" ht="14.25">
      <c r="A18" s="7" t="s">
        <v>160</v>
      </c>
      <c r="B18" s="8">
        <v>1</v>
      </c>
      <c r="C18" s="5"/>
    </row>
    <row r="19" spans="1:3" s="1" customFormat="1" ht="14.25">
      <c r="A19" s="7" t="s">
        <v>161</v>
      </c>
      <c r="B19" s="8">
        <v>0.5</v>
      </c>
      <c r="C19" s="5"/>
    </row>
    <row r="20" spans="1:3" s="1" customFormat="1" ht="14.25">
      <c r="A20" s="7" t="s">
        <v>162</v>
      </c>
      <c r="B20" s="8">
        <v>7.2</v>
      </c>
      <c r="C20" s="5"/>
    </row>
    <row r="21" spans="1:3" s="1" customFormat="1" ht="14.25">
      <c r="A21" s="7" t="s">
        <v>163</v>
      </c>
      <c r="B21" s="8">
        <v>0.7</v>
      </c>
      <c r="C21" s="5"/>
    </row>
    <row r="22" spans="1:3" s="1" customFormat="1" ht="14.25">
      <c r="A22" s="7" t="s">
        <v>164</v>
      </c>
      <c r="B22" s="8">
        <v>1</v>
      </c>
      <c r="C22" s="5"/>
    </row>
    <row r="23" spans="1:3" s="1" customFormat="1" ht="14.25">
      <c r="A23" s="7" t="s">
        <v>165</v>
      </c>
      <c r="B23" s="8">
        <v>5</v>
      </c>
      <c r="C23" s="5"/>
    </row>
    <row r="24" spans="1:3" s="1" customFormat="1" ht="14.25">
      <c r="A24" s="7" t="s">
        <v>166</v>
      </c>
      <c r="B24" s="8">
        <v>8</v>
      </c>
      <c r="C24" s="5"/>
    </row>
    <row r="25" spans="1:3" s="1" customFormat="1" ht="14.25">
      <c r="A25" s="7" t="s">
        <v>167</v>
      </c>
      <c r="B25" s="8">
        <v>1</v>
      </c>
      <c r="C25" s="5"/>
    </row>
    <row r="26" spans="1:3" s="1" customFormat="1" ht="14.25">
      <c r="A26" s="7" t="s">
        <v>168</v>
      </c>
      <c r="B26" s="8">
        <v>10.6</v>
      </c>
      <c r="C26" s="5"/>
    </row>
    <row r="27" spans="1:3" s="1" customFormat="1" ht="14.25">
      <c r="A27" s="7" t="s">
        <v>169</v>
      </c>
      <c r="B27" s="8">
        <v>6</v>
      </c>
      <c r="C27" s="5"/>
    </row>
    <row r="28" spans="1:3" s="1" customFormat="1" ht="14.25">
      <c r="A28" s="7" t="s">
        <v>170</v>
      </c>
      <c r="B28" s="8">
        <v>12.35</v>
      </c>
      <c r="C28" s="5"/>
    </row>
    <row r="29" spans="1:3" s="1" customFormat="1" ht="14.25">
      <c r="A29" s="7" t="s">
        <v>171</v>
      </c>
      <c r="B29" s="8">
        <v>37.56</v>
      </c>
      <c r="C29" s="5"/>
    </row>
    <row r="30" spans="1:3" s="1" customFormat="1" ht="14.25">
      <c r="A30" s="16" t="s">
        <v>172</v>
      </c>
      <c r="B30" s="19">
        <v>6.496</v>
      </c>
      <c r="C30" s="18"/>
    </row>
    <row r="31" spans="1:3" s="1" customFormat="1" ht="14.25">
      <c r="A31" s="7" t="s">
        <v>173</v>
      </c>
      <c r="B31" s="8">
        <v>6.496</v>
      </c>
      <c r="C31" s="5"/>
    </row>
    <row r="32" spans="1:3" s="1" customFormat="1" ht="14.25">
      <c r="A32" s="16" t="s">
        <v>174</v>
      </c>
      <c r="B32" s="19">
        <v>4</v>
      </c>
      <c r="C32" s="18"/>
    </row>
    <row r="33" spans="1:3" s="1" customFormat="1" ht="14.25">
      <c r="A33" s="7" t="s">
        <v>175</v>
      </c>
      <c r="B33" s="8">
        <v>4</v>
      </c>
      <c r="C3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176</v>
      </c>
      <c r="D1" s="2"/>
      <c r="E1" s="2"/>
    </row>
    <row r="2" spans="1:5" s="1" customFormat="1" ht="37.5" customHeight="1">
      <c r="A2" s="4" t="s">
        <v>177</v>
      </c>
      <c r="B2" s="4"/>
      <c r="C2" s="4"/>
      <c r="D2" s="2"/>
      <c r="E2" s="2"/>
    </row>
    <row r="3" spans="1:5" s="1" customFormat="1" ht="14.25">
      <c r="A3" s="2"/>
      <c r="B3" s="2"/>
      <c r="C3" s="3" t="s">
        <v>178</v>
      </c>
      <c r="D3" s="2"/>
      <c r="E3" s="2"/>
    </row>
    <row r="4" spans="1:5" s="1" customFormat="1" ht="15" customHeight="1">
      <c r="A4" s="9" t="s">
        <v>33</v>
      </c>
      <c r="B4" s="9"/>
      <c r="C4" s="9" t="s">
        <v>179</v>
      </c>
      <c r="D4" s="2"/>
      <c r="E4" s="2"/>
    </row>
    <row r="5" spans="1:5" s="1" customFormat="1" ht="15" customHeight="1">
      <c r="A5" s="9" t="s">
        <v>133</v>
      </c>
      <c r="B5" s="9" t="s">
        <v>134</v>
      </c>
      <c r="C5" s="9" t="s">
        <v>180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181</v>
      </c>
    </row>
    <row r="2" spans="1:3" s="1" customFormat="1" ht="37.5" customHeight="1">
      <c r="A2" s="4" t="s">
        <v>182</v>
      </c>
      <c r="B2" s="4"/>
      <c r="C2" s="4"/>
    </row>
    <row r="3" spans="1:3" s="1" customFormat="1" ht="15" customHeight="1">
      <c r="A3" s="2"/>
      <c r="B3" s="2"/>
      <c r="C3" s="3" t="s">
        <v>178</v>
      </c>
    </row>
    <row r="4" spans="1:3" s="1" customFormat="1" ht="15" customHeight="1">
      <c r="A4" s="5" t="s">
        <v>33</v>
      </c>
      <c r="B4" s="5"/>
      <c r="C4" s="5" t="s">
        <v>183</v>
      </c>
    </row>
    <row r="5" spans="1:3" s="1" customFormat="1" ht="15" customHeight="1">
      <c r="A5" s="5" t="s">
        <v>133</v>
      </c>
      <c r="B5" s="5" t="s">
        <v>134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2022-03-02T10:16:49Z</dcterms:created>
  <dcterms:modified xsi:type="dcterms:W3CDTF">2022-03-03T09:22:31Z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81B409EC400B45548B2BEB8AD4B7B747</vt:lpwstr>
  </property>
  <property fmtid="{D5CDD505-2E9C-101B-9397-08002B2CF9AE}" pid="4" name="KSOProductBuildV">
    <vt:lpwstr>2052-11.1.0.9739</vt:lpwstr>
  </property>
</Properties>
</file>