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07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<sst xmlns="http://schemas.openxmlformats.org/spreadsheetml/2006/main" count="524" uniqueCount="194">
  <si>
    <t>夏县2021年公开招聘大学毕业生到村（社区）工作考生面试成绩及综合成绩</t>
  </si>
  <si>
    <t>准考证号</t>
  </si>
  <si>
    <t>姓名</t>
  </si>
  <si>
    <t>性别</t>
  </si>
  <si>
    <t>岗位号</t>
  </si>
  <si>
    <t>报考单位</t>
  </si>
  <si>
    <t>笔试成绩</t>
  </si>
  <si>
    <t>计入总成绩（占60%）</t>
  </si>
  <si>
    <t>面试成绩</t>
  </si>
  <si>
    <t>计入总成绩（占40%）</t>
  </si>
  <si>
    <t>综合成绩</t>
  </si>
  <si>
    <t>张其礼</t>
  </si>
  <si>
    <t>男</t>
  </si>
  <si>
    <t>胡张乡</t>
  </si>
  <si>
    <t>崔润昌</t>
  </si>
  <si>
    <t>吴松松</t>
  </si>
  <si>
    <t>韩彪</t>
  </si>
  <si>
    <t>郭强</t>
  </si>
  <si>
    <t>张志坚</t>
  </si>
  <si>
    <t>武明</t>
  </si>
  <si>
    <t>樊晓磊</t>
  </si>
  <si>
    <t>贾远</t>
  </si>
  <si>
    <t>王嫱</t>
  </si>
  <si>
    <t>女</t>
  </si>
  <si>
    <t>黄梦丹</t>
  </si>
  <si>
    <t>金鑫</t>
  </si>
  <si>
    <t>赵芷玮</t>
  </si>
  <si>
    <t>张莹莹</t>
  </si>
  <si>
    <t>马婷婷</t>
  </si>
  <si>
    <t>周志欣</t>
  </si>
  <si>
    <t>王丽茹</t>
  </si>
  <si>
    <t>景瑞超</t>
  </si>
  <si>
    <t>肖阳</t>
  </si>
  <si>
    <t>庙前镇</t>
  </si>
  <si>
    <t>白涛</t>
  </si>
  <si>
    <t>李世拯</t>
  </si>
  <si>
    <t>冯一</t>
  </si>
  <si>
    <t>闫鸣远</t>
  </si>
  <si>
    <t>文瑞泽</t>
  </si>
  <si>
    <t>李源</t>
  </si>
  <si>
    <t>薛聪</t>
  </si>
  <si>
    <t>王鹏</t>
  </si>
  <si>
    <t>贾林瑜</t>
  </si>
  <si>
    <t>毛佩柔</t>
  </si>
  <si>
    <t>杨瑞红</t>
  </si>
  <si>
    <t>胡琬裕</t>
  </si>
  <si>
    <t>苏童</t>
  </si>
  <si>
    <t>吕艾欣</t>
  </si>
  <si>
    <t>杨宁</t>
  </si>
  <si>
    <t>景一凡</t>
  </si>
  <si>
    <t>解楚红</t>
  </si>
  <si>
    <t>缺考</t>
  </si>
  <si>
    <t>张琰</t>
  </si>
  <si>
    <t>南大里乡</t>
  </si>
  <si>
    <t>梁熙凯</t>
  </si>
  <si>
    <t>刘晓波</t>
  </si>
  <si>
    <t>赵源</t>
  </si>
  <si>
    <t>王树朝</t>
  </si>
  <si>
    <t>任泽洋</t>
  </si>
  <si>
    <t>张变</t>
  </si>
  <si>
    <t>樊怡</t>
  </si>
  <si>
    <t>吴童姝</t>
  </si>
  <si>
    <t>刘小亚</t>
  </si>
  <si>
    <t>王丽帅</t>
  </si>
  <si>
    <t>胡美洁</t>
  </si>
  <si>
    <t>张涵瑞</t>
  </si>
  <si>
    <t>埝掌镇</t>
  </si>
  <si>
    <t>宁哲帆</t>
  </si>
  <si>
    <t>王琛星</t>
  </si>
  <si>
    <t>张学良</t>
  </si>
  <si>
    <t>姜泽桐</t>
  </si>
  <si>
    <t>孙淞</t>
  </si>
  <si>
    <t>李锐</t>
  </si>
  <si>
    <t>董清贤</t>
  </si>
  <si>
    <t>张卓</t>
  </si>
  <si>
    <t>裴介镇</t>
  </si>
  <si>
    <t>张扬卓</t>
  </si>
  <si>
    <t>吉少川</t>
  </si>
  <si>
    <t>吉延昭</t>
  </si>
  <si>
    <t>赵林洋</t>
  </si>
  <si>
    <t>高新元</t>
  </si>
  <si>
    <t>路晶超</t>
  </si>
  <si>
    <t>赵璐</t>
  </si>
  <si>
    <t>张煜琦</t>
  </si>
  <si>
    <t>郭蕊</t>
  </si>
  <si>
    <t>樊雪</t>
  </si>
  <si>
    <t>柴丹宁</t>
  </si>
  <si>
    <t>刘杨</t>
  </si>
  <si>
    <t>邢佳</t>
  </si>
  <si>
    <t>张丹彤</t>
  </si>
  <si>
    <t>卫怡萌</t>
  </si>
  <si>
    <t>周琳杰</t>
  </si>
  <si>
    <t>祁家河乡</t>
  </si>
  <si>
    <t>张云霄</t>
  </si>
  <si>
    <t>郑春圆</t>
  </si>
  <si>
    <t>耿艺潇</t>
  </si>
  <si>
    <t>祁春铮</t>
  </si>
  <si>
    <t>刘立</t>
  </si>
  <si>
    <t>侯威</t>
  </si>
  <si>
    <t>张敬锋</t>
  </si>
  <si>
    <t>孙将峰</t>
  </si>
  <si>
    <t>赵鑫阳</t>
  </si>
  <si>
    <t>李星浩</t>
  </si>
  <si>
    <t>阴蒙杰</t>
  </si>
  <si>
    <t>周艺飞</t>
  </si>
  <si>
    <t>社区服务中心</t>
  </si>
  <si>
    <t>赵锐</t>
  </si>
  <si>
    <t>张怡宁</t>
  </si>
  <si>
    <t>邢瑞瑜</t>
  </si>
  <si>
    <t>李雪松</t>
  </si>
  <si>
    <t>张世杰</t>
  </si>
  <si>
    <t>水头镇</t>
  </si>
  <si>
    <t>王策</t>
  </si>
  <si>
    <t>张畅</t>
  </si>
  <si>
    <t>王正康</t>
  </si>
  <si>
    <t>高少伟</t>
  </si>
  <si>
    <t>王国强</t>
  </si>
  <si>
    <t>李森</t>
  </si>
  <si>
    <t>裴帅</t>
  </si>
  <si>
    <t>李月琪</t>
  </si>
  <si>
    <t>李颖</t>
  </si>
  <si>
    <t>祁越</t>
  </si>
  <si>
    <t>杨冰倩</t>
  </si>
  <si>
    <t>赵玮</t>
  </si>
  <si>
    <t>姬佳宁</t>
  </si>
  <si>
    <t>景榆茜</t>
  </si>
  <si>
    <t>吴娜</t>
  </si>
  <si>
    <t>岐临艺</t>
  </si>
  <si>
    <t>赵小磊</t>
  </si>
  <si>
    <t>泗交镇</t>
  </si>
  <si>
    <t>张靖儒</t>
  </si>
  <si>
    <t>张智明</t>
  </si>
  <si>
    <t>卢江浩</t>
  </si>
  <si>
    <t>张舒</t>
  </si>
  <si>
    <t>刘昕远</t>
  </si>
  <si>
    <t>张辉</t>
  </si>
  <si>
    <t>李冰</t>
  </si>
  <si>
    <t>段瑞琦</t>
  </si>
  <si>
    <t>贾大奎</t>
  </si>
  <si>
    <t>魏泽辉</t>
  </si>
  <si>
    <t>刘浩</t>
  </si>
  <si>
    <t>庞毅雄</t>
  </si>
  <si>
    <t>尉郭乡</t>
  </si>
  <si>
    <t>任玄壮</t>
  </si>
  <si>
    <t>杨健</t>
  </si>
  <si>
    <t>邢岳鹏</t>
  </si>
  <si>
    <t>冯少明</t>
  </si>
  <si>
    <t>董立阳</t>
  </si>
  <si>
    <t>段玉荣</t>
  </si>
  <si>
    <t>周晓芳</t>
  </si>
  <si>
    <t>张思琳</t>
  </si>
  <si>
    <t>吴丹妮</t>
  </si>
  <si>
    <t>樊晨阳</t>
  </si>
  <si>
    <t>卫水苗</t>
  </si>
  <si>
    <t>周壮壮</t>
  </si>
  <si>
    <t>瑶峰镇</t>
  </si>
  <si>
    <t>崔晓晨</t>
  </si>
  <si>
    <t>李琛</t>
  </si>
  <si>
    <t>李晓峰</t>
  </si>
  <si>
    <t>牛力强</t>
  </si>
  <si>
    <t>冯旋</t>
  </si>
  <si>
    <t>刘震</t>
  </si>
  <si>
    <t>席喜园</t>
  </si>
  <si>
    <t>董琪</t>
  </si>
  <si>
    <t>王海</t>
  </si>
  <si>
    <t>陈首光</t>
  </si>
  <si>
    <t>杨伟</t>
  </si>
  <si>
    <t>杜铧田</t>
  </si>
  <si>
    <t>卫鹏杰</t>
  </si>
  <si>
    <t>马苛馨</t>
  </si>
  <si>
    <t>吕颖颖</t>
  </si>
  <si>
    <t>梁梦梦</t>
  </si>
  <si>
    <t>王琦雯</t>
  </si>
  <si>
    <t>任钰</t>
  </si>
  <si>
    <t>裴欣蓉</t>
  </si>
  <si>
    <t>曹倩茹</t>
  </si>
  <si>
    <t>张茜</t>
  </si>
  <si>
    <t>张志红</t>
  </si>
  <si>
    <t>杨彤</t>
  </si>
  <si>
    <t>张梦云</t>
  </si>
  <si>
    <t>牛瑞枝</t>
  </si>
  <si>
    <t>樊子琪</t>
  </si>
  <si>
    <t>禹王镇</t>
  </si>
  <si>
    <t>卢国强</t>
  </si>
  <si>
    <t>吴震乾</t>
  </si>
  <si>
    <t>焦雁</t>
  </si>
  <si>
    <t>姚博洋</t>
  </si>
  <si>
    <t>解晓瞳</t>
  </si>
  <si>
    <t>张婉宁</t>
  </si>
  <si>
    <t>韩茹</t>
  </si>
  <si>
    <t>屈苗丽</t>
  </si>
  <si>
    <t>杨赟</t>
  </si>
  <si>
    <t>张佳</t>
  </si>
  <si>
    <t>秦沛沛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</si>
</sst>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\(0.00\)"/>
    <numFmt numFmtId="43" formatCode="_ * #,##0.00_ ;_ * \-#,##0.00_ ;_ * &quot;-&quot;??_ ;_ @_ "/>
    <numFmt numFmtId="177" formatCode="[=1]&quot;男&quot;;[=2]&quot;女&quot;"/>
    <numFmt numFmtId="178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方正小标宋_GBK"/>
      <charset val="134"/>
    </font>
    <font>
      <b/>
      <sz val="10"/>
      <color rgb="FF000000"/>
      <name val="华文仿宋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华文仿宋"/>
      <charset val="134"/>
    </font>
    <font>
      <sz val="10"/>
      <name val="华文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71"/>
  <sheetViews>
    <sheetView tabSelected="1" workbookViewId="0">
      <selection activeCell="F2" sqref="F$1:J$1048576"/>
    </sheetView>
  </sheetViews>
  <sheetFormatPr defaultColWidth="9" defaultRowHeight="14.25"/>
  <cols>
    <col min="1" max="1" width="11.125" style="1" customWidth="1"/>
    <col min="2" max="2" width="8" style="1" customWidth="1"/>
    <col min="3" max="3" width="4.125" style="1" customWidth="1"/>
    <col min="4" max="4" width="6.375" style="1" customWidth="1"/>
    <col min="5" max="5" width="22.75" style="1" customWidth="1"/>
    <col min="6" max="7" width="12.375" style="1" customWidth="1"/>
    <col min="8" max="8" width="12.375" style="2" customWidth="1"/>
    <col min="9" max="10" width="12.375" style="1" customWidth="1"/>
    <col min="11" max="16380" width="9" style="1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</row>
    <row r="2" s="1" customFormat="1" ht="2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</row>
    <row r="3" s="1" customFormat="1" ht="21.5" customHeight="1" spans="1:11">
      <c r="A3" s="7">
        <v>20210186</v>
      </c>
      <c r="B3" s="8" t="s">
        <v>11</v>
      </c>
      <c r="C3" s="9" t="s">
        <v>12</v>
      </c>
      <c r="D3" s="8">
        <v>1</v>
      </c>
      <c r="E3" s="8" t="s">
        <v>13</v>
      </c>
      <c r="F3" s="10">
        <v>80.12</v>
      </c>
      <c r="G3" s="11">
        <f t="shared" ref="G3:G66" si="0">F3*0.6</f>
        <v>48.072</v>
      </c>
      <c r="H3" s="12">
        <v>80.86</v>
      </c>
      <c r="I3" s="11">
        <f t="shared" ref="I3:I66" si="1">H3*0.4</f>
        <v>32.344</v>
      </c>
      <c r="J3" s="11">
        <v>80.41</v>
      </c>
      <c r="K3" s="2"/>
    </row>
    <row r="4" s="1" customFormat="1" ht="21.5" customHeight="1" spans="1:11">
      <c r="A4" s="7">
        <v>20210078</v>
      </c>
      <c r="B4" s="8" t="s">
        <v>14</v>
      </c>
      <c r="C4" s="9" t="s">
        <v>12</v>
      </c>
      <c r="D4" s="8">
        <v>1</v>
      </c>
      <c r="E4" s="8" t="s">
        <v>13</v>
      </c>
      <c r="F4" s="10">
        <v>73.46</v>
      </c>
      <c r="G4" s="11">
        <f t="shared" si="0"/>
        <v>44.076</v>
      </c>
      <c r="H4" s="12">
        <v>80.84</v>
      </c>
      <c r="I4" s="11">
        <f t="shared" si="1"/>
        <v>32.336</v>
      </c>
      <c r="J4" s="11">
        <v>76.42</v>
      </c>
      <c r="K4" s="2"/>
    </row>
    <row r="5" s="1" customFormat="1" ht="21.5" customHeight="1" spans="1:11">
      <c r="A5" s="7">
        <v>20210484</v>
      </c>
      <c r="B5" s="8" t="s">
        <v>15</v>
      </c>
      <c r="C5" s="8" t="s">
        <v>12</v>
      </c>
      <c r="D5" s="8">
        <v>1</v>
      </c>
      <c r="E5" s="8" t="s">
        <v>13</v>
      </c>
      <c r="F5" s="10">
        <v>72.1</v>
      </c>
      <c r="G5" s="11">
        <f t="shared" si="0"/>
        <v>43.26</v>
      </c>
      <c r="H5" s="12">
        <v>81.64</v>
      </c>
      <c r="I5" s="11">
        <f t="shared" si="1"/>
        <v>32.656</v>
      </c>
      <c r="J5" s="11">
        <f t="shared" ref="J5:J11" si="2">G5+I5</f>
        <v>75.916</v>
      </c>
      <c r="K5" s="2"/>
    </row>
    <row r="6" s="1" customFormat="1" ht="21.5" customHeight="1" spans="1:11">
      <c r="A6" s="7">
        <v>20210019</v>
      </c>
      <c r="B6" s="8" t="s">
        <v>16</v>
      </c>
      <c r="C6" s="9" t="s">
        <v>12</v>
      </c>
      <c r="D6" s="8">
        <v>1</v>
      </c>
      <c r="E6" s="8" t="s">
        <v>13</v>
      </c>
      <c r="F6" s="10">
        <v>71.78</v>
      </c>
      <c r="G6" s="11">
        <f t="shared" si="0"/>
        <v>43.068</v>
      </c>
      <c r="H6" s="13">
        <v>81.5</v>
      </c>
      <c r="I6" s="11">
        <f t="shared" si="1"/>
        <v>32.6</v>
      </c>
      <c r="J6" s="11">
        <f t="shared" si="2"/>
        <v>75.668</v>
      </c>
      <c r="K6" s="2"/>
    </row>
    <row r="7" s="1" customFormat="1" ht="21.5" customHeight="1" spans="1:11">
      <c r="A7" s="7">
        <v>20210470</v>
      </c>
      <c r="B7" s="8" t="s">
        <v>17</v>
      </c>
      <c r="C7" s="8" t="s">
        <v>12</v>
      </c>
      <c r="D7" s="8">
        <v>1</v>
      </c>
      <c r="E7" s="8" t="s">
        <v>13</v>
      </c>
      <c r="F7" s="10">
        <v>68.52</v>
      </c>
      <c r="G7" s="11">
        <f t="shared" si="0"/>
        <v>41.112</v>
      </c>
      <c r="H7" s="12">
        <v>79.86</v>
      </c>
      <c r="I7" s="11">
        <f t="shared" si="1"/>
        <v>31.944</v>
      </c>
      <c r="J7" s="11">
        <v>73.05</v>
      </c>
      <c r="K7" s="2"/>
    </row>
    <row r="8" s="1" customFormat="1" ht="21.5" customHeight="1" spans="1:11">
      <c r="A8" s="7">
        <v>20210013</v>
      </c>
      <c r="B8" s="8" t="s">
        <v>18</v>
      </c>
      <c r="C8" s="9" t="s">
        <v>12</v>
      </c>
      <c r="D8" s="8">
        <v>1</v>
      </c>
      <c r="E8" s="8" t="s">
        <v>13</v>
      </c>
      <c r="F8" s="10">
        <v>67.28</v>
      </c>
      <c r="G8" s="11">
        <f t="shared" si="0"/>
        <v>40.368</v>
      </c>
      <c r="H8" s="12">
        <v>80.86</v>
      </c>
      <c r="I8" s="11">
        <f t="shared" si="1"/>
        <v>32.344</v>
      </c>
      <c r="J8" s="11">
        <f t="shared" si="2"/>
        <v>72.712</v>
      </c>
      <c r="K8" s="2"/>
    </row>
    <row r="9" s="1" customFormat="1" ht="21.5" customHeight="1" spans="1:11">
      <c r="A9" s="7">
        <v>20210325</v>
      </c>
      <c r="B9" s="8" t="s">
        <v>19</v>
      </c>
      <c r="C9" s="8" t="s">
        <v>12</v>
      </c>
      <c r="D9" s="8">
        <v>1</v>
      </c>
      <c r="E9" s="8" t="s">
        <v>13</v>
      </c>
      <c r="F9" s="10">
        <v>66.72</v>
      </c>
      <c r="G9" s="11">
        <f t="shared" si="0"/>
        <v>40.032</v>
      </c>
      <c r="H9" s="12">
        <v>81.34</v>
      </c>
      <c r="I9" s="11">
        <f t="shared" si="1"/>
        <v>32.536</v>
      </c>
      <c r="J9" s="11">
        <f t="shared" si="2"/>
        <v>72.568</v>
      </c>
      <c r="K9" s="2"/>
    </row>
    <row r="10" s="1" customFormat="1" ht="21.5" customHeight="1" spans="1:11">
      <c r="A10" s="7">
        <v>20210244</v>
      </c>
      <c r="B10" s="8" t="s">
        <v>20</v>
      </c>
      <c r="C10" s="9" t="s">
        <v>12</v>
      </c>
      <c r="D10" s="8">
        <v>1</v>
      </c>
      <c r="E10" s="8" t="s">
        <v>13</v>
      </c>
      <c r="F10" s="10">
        <v>66.02</v>
      </c>
      <c r="G10" s="11">
        <f t="shared" si="0"/>
        <v>39.612</v>
      </c>
      <c r="H10" s="12">
        <v>80.54</v>
      </c>
      <c r="I10" s="11">
        <f t="shared" si="1"/>
        <v>32.216</v>
      </c>
      <c r="J10" s="11">
        <f t="shared" si="2"/>
        <v>71.828</v>
      </c>
      <c r="K10" s="2"/>
    </row>
    <row r="11" s="1" customFormat="1" ht="21.5" customHeight="1" spans="1:11">
      <c r="A11" s="7">
        <v>20210106</v>
      </c>
      <c r="B11" s="8" t="s">
        <v>21</v>
      </c>
      <c r="C11" s="9" t="s">
        <v>12</v>
      </c>
      <c r="D11" s="8">
        <v>1</v>
      </c>
      <c r="E11" s="8" t="s">
        <v>13</v>
      </c>
      <c r="F11" s="10">
        <v>62.24</v>
      </c>
      <c r="G11" s="11">
        <f t="shared" si="0"/>
        <v>37.344</v>
      </c>
      <c r="H11" s="12">
        <v>80.94</v>
      </c>
      <c r="I11" s="11">
        <f t="shared" si="1"/>
        <v>32.376</v>
      </c>
      <c r="J11" s="11">
        <f t="shared" si="2"/>
        <v>69.72</v>
      </c>
      <c r="K11" s="2"/>
    </row>
    <row r="12" s="1" customFormat="1" ht="21.5" customHeight="1" spans="1:11">
      <c r="A12" s="7">
        <v>20210191</v>
      </c>
      <c r="B12" s="8" t="s">
        <v>22</v>
      </c>
      <c r="C12" s="9" t="s">
        <v>23</v>
      </c>
      <c r="D12" s="8">
        <v>2</v>
      </c>
      <c r="E12" s="8" t="s">
        <v>13</v>
      </c>
      <c r="F12" s="10">
        <v>72.54</v>
      </c>
      <c r="G12" s="11">
        <f t="shared" si="0"/>
        <v>43.524</v>
      </c>
      <c r="H12" s="12">
        <v>81.86</v>
      </c>
      <c r="I12" s="11">
        <f t="shared" si="1"/>
        <v>32.744</v>
      </c>
      <c r="J12" s="11">
        <v>76.26</v>
      </c>
      <c r="K12" s="2"/>
    </row>
    <row r="13" s="1" customFormat="1" ht="21.5" customHeight="1" spans="1:11">
      <c r="A13" s="7">
        <v>20210128</v>
      </c>
      <c r="B13" s="8" t="s">
        <v>24</v>
      </c>
      <c r="C13" s="9" t="s">
        <v>23</v>
      </c>
      <c r="D13" s="8">
        <v>2</v>
      </c>
      <c r="E13" s="8" t="s">
        <v>13</v>
      </c>
      <c r="F13" s="10">
        <v>71.26</v>
      </c>
      <c r="G13" s="14">
        <f t="shared" si="0"/>
        <v>42.756</v>
      </c>
      <c r="H13" s="12">
        <v>81.78</v>
      </c>
      <c r="I13" s="11">
        <f t="shared" si="1"/>
        <v>32.712</v>
      </c>
      <c r="J13" s="11">
        <f t="shared" ref="J13:J16" si="3">G13+I13</f>
        <v>75.468</v>
      </c>
      <c r="K13" s="2"/>
    </row>
    <row r="14" s="1" customFormat="1" ht="21.5" customHeight="1" spans="1:11">
      <c r="A14" s="7">
        <v>20210462</v>
      </c>
      <c r="B14" s="8" t="s">
        <v>25</v>
      </c>
      <c r="C14" s="8" t="s">
        <v>23</v>
      </c>
      <c r="D14" s="8">
        <v>2</v>
      </c>
      <c r="E14" s="8" t="s">
        <v>13</v>
      </c>
      <c r="F14" s="10">
        <v>70.8</v>
      </c>
      <c r="G14" s="11">
        <f t="shared" si="0"/>
        <v>42.48</v>
      </c>
      <c r="H14" s="12">
        <v>80.66</v>
      </c>
      <c r="I14" s="11">
        <f t="shared" si="1"/>
        <v>32.264</v>
      </c>
      <c r="J14" s="11">
        <f t="shared" si="3"/>
        <v>74.744</v>
      </c>
      <c r="K14" s="2"/>
    </row>
    <row r="15" s="1" customFormat="1" ht="21.5" customHeight="1" spans="1:11">
      <c r="A15" s="7">
        <v>20210185</v>
      </c>
      <c r="B15" s="8" t="s">
        <v>26</v>
      </c>
      <c r="C15" s="9" t="s">
        <v>23</v>
      </c>
      <c r="D15" s="8">
        <v>2</v>
      </c>
      <c r="E15" s="8" t="s">
        <v>13</v>
      </c>
      <c r="F15" s="10">
        <v>69.82</v>
      </c>
      <c r="G15" s="11">
        <f t="shared" si="0"/>
        <v>41.892</v>
      </c>
      <c r="H15" s="12">
        <v>81.48</v>
      </c>
      <c r="I15" s="11">
        <f t="shared" si="1"/>
        <v>32.592</v>
      </c>
      <c r="J15" s="11">
        <f t="shared" si="3"/>
        <v>74.484</v>
      </c>
      <c r="K15" s="2"/>
    </row>
    <row r="16" s="1" customFormat="1" ht="21.5" customHeight="1" spans="1:11">
      <c r="A16" s="7">
        <v>20210233</v>
      </c>
      <c r="B16" s="8" t="s">
        <v>27</v>
      </c>
      <c r="C16" s="9" t="s">
        <v>23</v>
      </c>
      <c r="D16" s="8">
        <v>2</v>
      </c>
      <c r="E16" s="8" t="s">
        <v>13</v>
      </c>
      <c r="F16" s="10">
        <v>68.9</v>
      </c>
      <c r="G16" s="11">
        <f t="shared" si="0"/>
        <v>41.34</v>
      </c>
      <c r="H16" s="12">
        <v>80.84</v>
      </c>
      <c r="I16" s="11">
        <f t="shared" si="1"/>
        <v>32.336</v>
      </c>
      <c r="J16" s="11">
        <f t="shared" si="3"/>
        <v>73.676</v>
      </c>
      <c r="K16" s="2"/>
    </row>
    <row r="17" s="1" customFormat="1" ht="21.5" customHeight="1" spans="1:11">
      <c r="A17" s="7">
        <v>20210007</v>
      </c>
      <c r="B17" s="8" t="s">
        <v>28</v>
      </c>
      <c r="C17" s="9" t="s">
        <v>23</v>
      </c>
      <c r="D17" s="8">
        <v>2</v>
      </c>
      <c r="E17" s="8" t="s">
        <v>13</v>
      </c>
      <c r="F17" s="10">
        <v>68.34</v>
      </c>
      <c r="G17" s="11">
        <f t="shared" si="0"/>
        <v>41.004</v>
      </c>
      <c r="H17" s="12">
        <v>80.48</v>
      </c>
      <c r="I17" s="11">
        <f t="shared" si="1"/>
        <v>32.192</v>
      </c>
      <c r="J17" s="11">
        <v>73.19</v>
      </c>
      <c r="K17" s="2"/>
    </row>
    <row r="18" s="1" customFormat="1" ht="21.5" customHeight="1" spans="1:11">
      <c r="A18" s="7">
        <v>20210181</v>
      </c>
      <c r="B18" s="8" t="s">
        <v>29</v>
      </c>
      <c r="C18" s="9" t="s">
        <v>23</v>
      </c>
      <c r="D18" s="8">
        <v>2</v>
      </c>
      <c r="E18" s="8" t="s">
        <v>13</v>
      </c>
      <c r="F18" s="10">
        <v>68.12</v>
      </c>
      <c r="G18" s="11">
        <f t="shared" si="0"/>
        <v>40.872</v>
      </c>
      <c r="H18" s="12">
        <v>80.46</v>
      </c>
      <c r="I18" s="11">
        <f t="shared" si="1"/>
        <v>32.184</v>
      </c>
      <c r="J18" s="11">
        <v>73.05</v>
      </c>
      <c r="K18" s="2"/>
    </row>
    <row r="19" s="1" customFormat="1" ht="21.5" customHeight="1" spans="1:11">
      <c r="A19" s="7">
        <v>20210461</v>
      </c>
      <c r="B19" s="8" t="s">
        <v>30</v>
      </c>
      <c r="C19" s="8" t="s">
        <v>23</v>
      </c>
      <c r="D19" s="8">
        <v>2</v>
      </c>
      <c r="E19" s="8" t="s">
        <v>13</v>
      </c>
      <c r="F19" s="10">
        <v>65.8</v>
      </c>
      <c r="G19" s="11">
        <f t="shared" si="0"/>
        <v>39.48</v>
      </c>
      <c r="H19" s="12">
        <v>82.02</v>
      </c>
      <c r="I19" s="11">
        <f t="shared" si="1"/>
        <v>32.808</v>
      </c>
      <c r="J19" s="11">
        <f t="shared" ref="J19:J28" si="4">G19+I19</f>
        <v>72.288</v>
      </c>
      <c r="K19" s="2"/>
    </row>
    <row r="20" s="1" customFormat="1" ht="21.5" customHeight="1" spans="1:11">
      <c r="A20" s="7">
        <v>20210519</v>
      </c>
      <c r="B20" s="8" t="s">
        <v>31</v>
      </c>
      <c r="C20" s="8" t="s">
        <v>23</v>
      </c>
      <c r="D20" s="8">
        <v>2</v>
      </c>
      <c r="E20" s="8" t="s">
        <v>13</v>
      </c>
      <c r="F20" s="10">
        <v>64.66</v>
      </c>
      <c r="G20" s="11">
        <f t="shared" si="0"/>
        <v>38.796</v>
      </c>
      <c r="H20" s="12">
        <v>81.04</v>
      </c>
      <c r="I20" s="11">
        <f t="shared" si="1"/>
        <v>32.416</v>
      </c>
      <c r="J20" s="11">
        <v>71.22</v>
      </c>
      <c r="K20" s="2"/>
    </row>
    <row r="21" s="1" customFormat="1" ht="21.5" customHeight="1" spans="1:10">
      <c r="A21" s="7">
        <v>20210520</v>
      </c>
      <c r="B21" s="8" t="s">
        <v>32</v>
      </c>
      <c r="C21" s="8" t="s">
        <v>12</v>
      </c>
      <c r="D21" s="8">
        <v>1</v>
      </c>
      <c r="E21" s="8" t="s">
        <v>33</v>
      </c>
      <c r="F21" s="10">
        <v>76.24</v>
      </c>
      <c r="G21" s="11">
        <f t="shared" si="0"/>
        <v>45.744</v>
      </c>
      <c r="H21" s="12">
        <v>81.22</v>
      </c>
      <c r="I21" s="11">
        <f t="shared" si="1"/>
        <v>32.488</v>
      </c>
      <c r="J21" s="11">
        <f t="shared" si="4"/>
        <v>78.232</v>
      </c>
    </row>
    <row r="22" s="1" customFormat="1" ht="21.5" customHeight="1" spans="1:10">
      <c r="A22" s="7">
        <v>20210090</v>
      </c>
      <c r="B22" s="8" t="s">
        <v>34</v>
      </c>
      <c r="C22" s="9" t="s">
        <v>12</v>
      </c>
      <c r="D22" s="8">
        <v>1</v>
      </c>
      <c r="E22" s="8" t="s">
        <v>33</v>
      </c>
      <c r="F22" s="10">
        <v>70.18</v>
      </c>
      <c r="G22" s="11">
        <f t="shared" si="0"/>
        <v>42.108</v>
      </c>
      <c r="H22" s="13">
        <v>81.3</v>
      </c>
      <c r="I22" s="11">
        <f t="shared" si="1"/>
        <v>32.52</v>
      </c>
      <c r="J22" s="11">
        <f t="shared" si="4"/>
        <v>74.628</v>
      </c>
    </row>
    <row r="23" s="1" customFormat="1" ht="21.5" customHeight="1" spans="1:10">
      <c r="A23" s="7">
        <v>20210174</v>
      </c>
      <c r="B23" s="8" t="s">
        <v>35</v>
      </c>
      <c r="C23" s="9" t="s">
        <v>12</v>
      </c>
      <c r="D23" s="8">
        <v>1</v>
      </c>
      <c r="E23" s="8" t="s">
        <v>33</v>
      </c>
      <c r="F23" s="10">
        <v>69.94</v>
      </c>
      <c r="G23" s="11">
        <f t="shared" si="0"/>
        <v>41.964</v>
      </c>
      <c r="H23" s="12">
        <v>81.62</v>
      </c>
      <c r="I23" s="11">
        <f t="shared" si="1"/>
        <v>32.648</v>
      </c>
      <c r="J23" s="11">
        <f t="shared" si="4"/>
        <v>74.612</v>
      </c>
    </row>
    <row r="24" s="1" customFormat="1" ht="21.5" customHeight="1" spans="1:10">
      <c r="A24" s="7">
        <v>20210499</v>
      </c>
      <c r="B24" s="8" t="s">
        <v>36</v>
      </c>
      <c r="C24" s="8" t="s">
        <v>12</v>
      </c>
      <c r="D24" s="8">
        <v>1</v>
      </c>
      <c r="E24" s="8" t="s">
        <v>33</v>
      </c>
      <c r="F24" s="10">
        <v>69.66</v>
      </c>
      <c r="G24" s="11">
        <f t="shared" si="0"/>
        <v>41.796</v>
      </c>
      <c r="H24" s="12">
        <v>81.26</v>
      </c>
      <c r="I24" s="11">
        <f t="shared" si="1"/>
        <v>32.504</v>
      </c>
      <c r="J24" s="11">
        <f t="shared" si="4"/>
        <v>74.3</v>
      </c>
    </row>
    <row r="25" s="1" customFormat="1" ht="21.5" customHeight="1" spans="1:10">
      <c r="A25" s="7">
        <v>20210439</v>
      </c>
      <c r="B25" s="8" t="s">
        <v>37</v>
      </c>
      <c r="C25" s="8" t="s">
        <v>12</v>
      </c>
      <c r="D25" s="8">
        <v>1</v>
      </c>
      <c r="E25" s="8" t="s">
        <v>33</v>
      </c>
      <c r="F25" s="10">
        <v>68.76</v>
      </c>
      <c r="G25" s="11">
        <f t="shared" si="0"/>
        <v>41.256</v>
      </c>
      <c r="H25" s="12">
        <v>79.86</v>
      </c>
      <c r="I25" s="11">
        <f t="shared" si="1"/>
        <v>31.944</v>
      </c>
      <c r="J25" s="11">
        <f t="shared" si="4"/>
        <v>73.2</v>
      </c>
    </row>
    <row r="26" s="1" customFormat="1" ht="21.5" customHeight="1" spans="1:10">
      <c r="A26" s="7">
        <v>20210358</v>
      </c>
      <c r="B26" s="8" t="s">
        <v>38</v>
      </c>
      <c r="C26" s="8" t="s">
        <v>12</v>
      </c>
      <c r="D26" s="8">
        <v>1</v>
      </c>
      <c r="E26" s="8" t="s">
        <v>33</v>
      </c>
      <c r="F26" s="10">
        <v>68.58</v>
      </c>
      <c r="G26" s="11">
        <f t="shared" si="0"/>
        <v>41.148</v>
      </c>
      <c r="H26" s="12">
        <v>78.32</v>
      </c>
      <c r="I26" s="11">
        <f t="shared" si="1"/>
        <v>31.328</v>
      </c>
      <c r="J26" s="11">
        <f t="shared" si="4"/>
        <v>72.476</v>
      </c>
    </row>
    <row r="27" s="1" customFormat="1" ht="21.5" customHeight="1" spans="1:10">
      <c r="A27" s="7">
        <v>20210491</v>
      </c>
      <c r="B27" s="8" t="s">
        <v>39</v>
      </c>
      <c r="C27" s="8" t="s">
        <v>12</v>
      </c>
      <c r="D27" s="8">
        <v>1</v>
      </c>
      <c r="E27" s="8" t="s">
        <v>33</v>
      </c>
      <c r="F27" s="10">
        <v>64.6</v>
      </c>
      <c r="G27" s="11">
        <f t="shared" si="0"/>
        <v>38.76</v>
      </c>
      <c r="H27" s="12">
        <v>80.78</v>
      </c>
      <c r="I27" s="11">
        <f t="shared" si="1"/>
        <v>32.312</v>
      </c>
      <c r="J27" s="11">
        <f t="shared" si="4"/>
        <v>71.072</v>
      </c>
    </row>
    <row r="28" s="1" customFormat="1" ht="21.5" customHeight="1" spans="1:10">
      <c r="A28" s="7">
        <v>20210489</v>
      </c>
      <c r="B28" s="8" t="s">
        <v>40</v>
      </c>
      <c r="C28" s="8" t="s">
        <v>12</v>
      </c>
      <c r="D28" s="8">
        <v>1</v>
      </c>
      <c r="E28" s="8" t="s">
        <v>33</v>
      </c>
      <c r="F28" s="10">
        <v>63.92</v>
      </c>
      <c r="G28" s="11">
        <f t="shared" si="0"/>
        <v>38.352</v>
      </c>
      <c r="H28" s="12">
        <v>78.92</v>
      </c>
      <c r="I28" s="11">
        <f t="shared" si="1"/>
        <v>31.568</v>
      </c>
      <c r="J28" s="11">
        <f t="shared" si="4"/>
        <v>69.92</v>
      </c>
    </row>
    <row r="29" s="1" customFormat="1" ht="21.5" customHeight="1" spans="1:10">
      <c r="A29" s="7">
        <v>20210426</v>
      </c>
      <c r="B29" s="8" t="s">
        <v>41</v>
      </c>
      <c r="C29" s="8" t="s">
        <v>12</v>
      </c>
      <c r="D29" s="8">
        <v>1</v>
      </c>
      <c r="E29" s="8" t="s">
        <v>33</v>
      </c>
      <c r="F29" s="10">
        <v>63.54</v>
      </c>
      <c r="G29" s="11">
        <f t="shared" si="0"/>
        <v>38.124</v>
      </c>
      <c r="H29" s="12">
        <v>78.88</v>
      </c>
      <c r="I29" s="11">
        <f t="shared" si="1"/>
        <v>31.552</v>
      </c>
      <c r="J29" s="11">
        <v>69.67</v>
      </c>
    </row>
    <row r="30" s="1" customFormat="1" ht="21.5" customHeight="1" spans="1:10">
      <c r="A30" s="7">
        <v>20210542</v>
      </c>
      <c r="B30" s="8" t="s">
        <v>42</v>
      </c>
      <c r="C30" s="8" t="s">
        <v>23</v>
      </c>
      <c r="D30" s="8">
        <v>2</v>
      </c>
      <c r="E30" s="8" t="s">
        <v>33</v>
      </c>
      <c r="F30" s="10">
        <v>72.82</v>
      </c>
      <c r="G30" s="11">
        <f t="shared" si="0"/>
        <v>43.692</v>
      </c>
      <c r="H30" s="12">
        <v>82.66</v>
      </c>
      <c r="I30" s="11">
        <f t="shared" si="1"/>
        <v>33.064</v>
      </c>
      <c r="J30" s="11">
        <v>76.75</v>
      </c>
    </row>
    <row r="31" s="1" customFormat="1" ht="21.5" customHeight="1" spans="1:10">
      <c r="A31" s="7">
        <v>20210044</v>
      </c>
      <c r="B31" s="8" t="s">
        <v>43</v>
      </c>
      <c r="C31" s="9" t="s">
        <v>23</v>
      </c>
      <c r="D31" s="8">
        <v>2</v>
      </c>
      <c r="E31" s="8" t="s">
        <v>33</v>
      </c>
      <c r="F31" s="10">
        <v>70.92</v>
      </c>
      <c r="G31" s="11">
        <f t="shared" si="0"/>
        <v>42.552</v>
      </c>
      <c r="H31" s="12">
        <v>79.86</v>
      </c>
      <c r="I31" s="11">
        <f t="shared" si="1"/>
        <v>31.944</v>
      </c>
      <c r="J31" s="11">
        <v>74.49</v>
      </c>
    </row>
    <row r="32" s="1" customFormat="1" ht="21.5" customHeight="1" spans="1:10">
      <c r="A32" s="7">
        <v>20210351</v>
      </c>
      <c r="B32" s="8" t="s">
        <v>44</v>
      </c>
      <c r="C32" s="8" t="s">
        <v>23</v>
      </c>
      <c r="D32" s="8">
        <v>2</v>
      </c>
      <c r="E32" s="8" t="s">
        <v>33</v>
      </c>
      <c r="F32" s="10">
        <v>68.72</v>
      </c>
      <c r="G32" s="11">
        <f t="shared" si="0"/>
        <v>41.232</v>
      </c>
      <c r="H32" s="12">
        <v>80.22</v>
      </c>
      <c r="I32" s="11">
        <f t="shared" si="1"/>
        <v>32.088</v>
      </c>
      <c r="J32" s="11">
        <f t="shared" ref="J32:J34" si="5">G32+I32</f>
        <v>73.32</v>
      </c>
    </row>
    <row r="33" s="1" customFormat="1" ht="21.5" customHeight="1" spans="1:10">
      <c r="A33" s="7">
        <v>20210480</v>
      </c>
      <c r="B33" s="8" t="s">
        <v>45</v>
      </c>
      <c r="C33" s="8" t="s">
        <v>23</v>
      </c>
      <c r="D33" s="8">
        <v>2</v>
      </c>
      <c r="E33" s="8" t="s">
        <v>33</v>
      </c>
      <c r="F33" s="10">
        <v>67.92</v>
      </c>
      <c r="G33" s="11">
        <f t="shared" si="0"/>
        <v>40.752</v>
      </c>
      <c r="H33" s="12">
        <v>81.42</v>
      </c>
      <c r="I33" s="11">
        <f t="shared" si="1"/>
        <v>32.568</v>
      </c>
      <c r="J33" s="11">
        <f t="shared" si="5"/>
        <v>73.32</v>
      </c>
    </row>
    <row r="34" s="1" customFormat="1" ht="21.5" customHeight="1" spans="1:10">
      <c r="A34" s="7">
        <v>20210366</v>
      </c>
      <c r="B34" s="8" t="s">
        <v>46</v>
      </c>
      <c r="C34" s="8" t="s">
        <v>23</v>
      </c>
      <c r="D34" s="8">
        <v>2</v>
      </c>
      <c r="E34" s="8" t="s">
        <v>33</v>
      </c>
      <c r="F34" s="10">
        <v>66.86</v>
      </c>
      <c r="G34" s="11">
        <f t="shared" si="0"/>
        <v>40.116</v>
      </c>
      <c r="H34" s="12">
        <v>80.98</v>
      </c>
      <c r="I34" s="11">
        <f t="shared" si="1"/>
        <v>32.392</v>
      </c>
      <c r="J34" s="11">
        <f t="shared" si="5"/>
        <v>72.508</v>
      </c>
    </row>
    <row r="35" s="1" customFormat="1" ht="21.5" customHeight="1" spans="1:10">
      <c r="A35" s="7">
        <v>20210482</v>
      </c>
      <c r="B35" s="8" t="s">
        <v>47</v>
      </c>
      <c r="C35" s="8" t="s">
        <v>23</v>
      </c>
      <c r="D35" s="8">
        <v>2</v>
      </c>
      <c r="E35" s="8" t="s">
        <v>33</v>
      </c>
      <c r="F35" s="10">
        <v>64.94</v>
      </c>
      <c r="G35" s="11">
        <f t="shared" si="0"/>
        <v>38.964</v>
      </c>
      <c r="H35" s="12">
        <v>81.18</v>
      </c>
      <c r="I35" s="11">
        <f t="shared" si="1"/>
        <v>32.472</v>
      </c>
      <c r="J35" s="11">
        <v>71.43</v>
      </c>
    </row>
    <row r="36" s="1" customFormat="1" ht="21.5" customHeight="1" spans="1:10">
      <c r="A36" s="7">
        <v>20210455</v>
      </c>
      <c r="B36" s="8" t="s">
        <v>48</v>
      </c>
      <c r="C36" s="8" t="s">
        <v>23</v>
      </c>
      <c r="D36" s="8">
        <v>2</v>
      </c>
      <c r="E36" s="8" t="s">
        <v>33</v>
      </c>
      <c r="F36" s="10">
        <v>63.96</v>
      </c>
      <c r="G36" s="11">
        <f t="shared" si="0"/>
        <v>38.376</v>
      </c>
      <c r="H36" s="13">
        <v>81.3</v>
      </c>
      <c r="I36" s="11">
        <f t="shared" si="1"/>
        <v>32.52</v>
      </c>
      <c r="J36" s="11">
        <f t="shared" ref="J36:J45" si="6">G36+I36</f>
        <v>70.896</v>
      </c>
    </row>
    <row r="37" s="1" customFormat="1" ht="21.5" customHeight="1" spans="1:10">
      <c r="A37" s="7">
        <v>20210408</v>
      </c>
      <c r="B37" s="8" t="s">
        <v>49</v>
      </c>
      <c r="C37" s="8" t="s">
        <v>23</v>
      </c>
      <c r="D37" s="8">
        <v>2</v>
      </c>
      <c r="E37" s="8" t="s">
        <v>33</v>
      </c>
      <c r="F37" s="10">
        <v>62.82</v>
      </c>
      <c r="G37" s="11">
        <f t="shared" si="0"/>
        <v>37.692</v>
      </c>
      <c r="H37" s="12">
        <v>81.12</v>
      </c>
      <c r="I37" s="11">
        <f t="shared" si="1"/>
        <v>32.448</v>
      </c>
      <c r="J37" s="11">
        <f t="shared" si="6"/>
        <v>70.14</v>
      </c>
    </row>
    <row r="38" s="1" customFormat="1" ht="21.5" customHeight="1" spans="1:10">
      <c r="A38" s="7">
        <v>20210511</v>
      </c>
      <c r="B38" s="8" t="s">
        <v>50</v>
      </c>
      <c r="C38" s="8" t="s">
        <v>23</v>
      </c>
      <c r="D38" s="8">
        <v>2</v>
      </c>
      <c r="E38" s="8" t="s">
        <v>33</v>
      </c>
      <c r="F38" s="10">
        <v>66.18</v>
      </c>
      <c r="G38" s="11">
        <f t="shared" si="0"/>
        <v>39.708</v>
      </c>
      <c r="H38" s="12" t="s">
        <v>51</v>
      </c>
      <c r="I38" s="11">
        <v>0</v>
      </c>
      <c r="J38" s="11">
        <v>39.71</v>
      </c>
    </row>
    <row r="39" s="1" customFormat="1" ht="21.5" customHeight="1" spans="1:10">
      <c r="A39" s="7">
        <v>20210458</v>
      </c>
      <c r="B39" s="8" t="s">
        <v>52</v>
      </c>
      <c r="C39" s="8" t="s">
        <v>12</v>
      </c>
      <c r="D39" s="8">
        <v>1</v>
      </c>
      <c r="E39" s="8" t="s">
        <v>53</v>
      </c>
      <c r="F39" s="10">
        <v>73.6</v>
      </c>
      <c r="G39" s="11">
        <f t="shared" si="0"/>
        <v>44.16</v>
      </c>
      <c r="H39" s="12">
        <v>80.98</v>
      </c>
      <c r="I39" s="11">
        <f t="shared" si="1"/>
        <v>32.392</v>
      </c>
      <c r="J39" s="11">
        <f t="shared" si="6"/>
        <v>76.552</v>
      </c>
    </row>
    <row r="40" s="1" customFormat="1" ht="21.5" customHeight="1" spans="1:10">
      <c r="A40" s="7">
        <v>20210368</v>
      </c>
      <c r="B40" s="8" t="s">
        <v>54</v>
      </c>
      <c r="C40" s="8" t="s">
        <v>12</v>
      </c>
      <c r="D40" s="8">
        <v>1</v>
      </c>
      <c r="E40" s="8" t="s">
        <v>53</v>
      </c>
      <c r="F40" s="10">
        <v>69.74</v>
      </c>
      <c r="G40" s="11">
        <f t="shared" si="0"/>
        <v>41.844</v>
      </c>
      <c r="H40" s="12">
        <v>82.32</v>
      </c>
      <c r="I40" s="11">
        <f t="shared" si="1"/>
        <v>32.928</v>
      </c>
      <c r="J40" s="11">
        <f t="shared" si="6"/>
        <v>74.772</v>
      </c>
    </row>
    <row r="41" s="1" customFormat="1" ht="21.5" customHeight="1" spans="1:10">
      <c r="A41" s="7">
        <v>20210135</v>
      </c>
      <c r="B41" s="8" t="s">
        <v>55</v>
      </c>
      <c r="C41" s="9" t="s">
        <v>12</v>
      </c>
      <c r="D41" s="8">
        <v>1</v>
      </c>
      <c r="E41" s="8" t="s">
        <v>53</v>
      </c>
      <c r="F41" s="10">
        <v>67.66</v>
      </c>
      <c r="G41" s="11">
        <f t="shared" si="0"/>
        <v>40.596</v>
      </c>
      <c r="H41" s="12">
        <v>82.48</v>
      </c>
      <c r="I41" s="11">
        <f t="shared" si="1"/>
        <v>32.992</v>
      </c>
      <c r="J41" s="11">
        <f t="shared" si="6"/>
        <v>73.588</v>
      </c>
    </row>
    <row r="42" s="1" customFormat="1" ht="21.5" customHeight="1" spans="1:10">
      <c r="A42" s="7">
        <v>20210443</v>
      </c>
      <c r="B42" s="8" t="s">
        <v>56</v>
      </c>
      <c r="C42" s="8" t="s">
        <v>12</v>
      </c>
      <c r="D42" s="8">
        <v>1</v>
      </c>
      <c r="E42" s="8" t="s">
        <v>53</v>
      </c>
      <c r="F42" s="10">
        <v>64.6</v>
      </c>
      <c r="G42" s="11">
        <f t="shared" si="0"/>
        <v>38.76</v>
      </c>
      <c r="H42" s="12">
        <v>82.48</v>
      </c>
      <c r="I42" s="11">
        <f t="shared" si="1"/>
        <v>32.992</v>
      </c>
      <c r="J42" s="11">
        <f t="shared" si="6"/>
        <v>71.752</v>
      </c>
    </row>
    <row r="43" s="1" customFormat="1" ht="21.5" customHeight="1" spans="1:10">
      <c r="A43" s="7">
        <v>20210327</v>
      </c>
      <c r="B43" s="8" t="s">
        <v>57</v>
      </c>
      <c r="C43" s="8" t="s">
        <v>12</v>
      </c>
      <c r="D43" s="8">
        <v>1</v>
      </c>
      <c r="E43" s="8" t="s">
        <v>53</v>
      </c>
      <c r="F43" s="10">
        <v>65.46</v>
      </c>
      <c r="G43" s="11">
        <f t="shared" si="0"/>
        <v>39.276</v>
      </c>
      <c r="H43" s="12">
        <v>79.96</v>
      </c>
      <c r="I43" s="11">
        <f t="shared" si="1"/>
        <v>31.984</v>
      </c>
      <c r="J43" s="11">
        <f t="shared" si="6"/>
        <v>71.26</v>
      </c>
    </row>
    <row r="44" s="1" customFormat="1" ht="21.5" customHeight="1" spans="1:10">
      <c r="A44" s="7">
        <v>20210343</v>
      </c>
      <c r="B44" s="8" t="s">
        <v>58</v>
      </c>
      <c r="C44" s="8" t="s">
        <v>12</v>
      </c>
      <c r="D44" s="8">
        <v>1</v>
      </c>
      <c r="E44" s="8" t="s">
        <v>53</v>
      </c>
      <c r="F44" s="10">
        <v>64.56</v>
      </c>
      <c r="G44" s="11">
        <f t="shared" si="0"/>
        <v>38.736</v>
      </c>
      <c r="H44" s="12" t="s">
        <v>51</v>
      </c>
      <c r="I44" s="11">
        <v>0</v>
      </c>
      <c r="J44" s="11">
        <v>38.74</v>
      </c>
    </row>
    <row r="45" s="1" customFormat="1" ht="21.5" customHeight="1" spans="1:10">
      <c r="A45" s="7">
        <v>20210333</v>
      </c>
      <c r="B45" s="8" t="s">
        <v>59</v>
      </c>
      <c r="C45" s="8" t="s">
        <v>23</v>
      </c>
      <c r="D45" s="8">
        <v>2</v>
      </c>
      <c r="E45" s="8" t="s">
        <v>53</v>
      </c>
      <c r="F45" s="10">
        <v>76.28</v>
      </c>
      <c r="G45" s="11">
        <f t="shared" si="0"/>
        <v>45.768</v>
      </c>
      <c r="H45" s="12">
        <v>80.92</v>
      </c>
      <c r="I45" s="11">
        <f t="shared" si="1"/>
        <v>32.368</v>
      </c>
      <c r="J45" s="11">
        <f t="shared" si="6"/>
        <v>78.136</v>
      </c>
    </row>
    <row r="46" s="1" customFormat="1" ht="21.5" customHeight="1" spans="1:10">
      <c r="A46" s="7">
        <v>20210522</v>
      </c>
      <c r="B46" s="8" t="s">
        <v>60</v>
      </c>
      <c r="C46" s="8" t="s">
        <v>23</v>
      </c>
      <c r="D46" s="8">
        <v>2</v>
      </c>
      <c r="E46" s="8" t="s">
        <v>53</v>
      </c>
      <c r="F46" s="10">
        <v>73.84</v>
      </c>
      <c r="G46" s="11">
        <f t="shared" si="0"/>
        <v>44.304</v>
      </c>
      <c r="H46" s="12">
        <v>83.18</v>
      </c>
      <c r="I46" s="11">
        <f t="shared" si="1"/>
        <v>33.272</v>
      </c>
      <c r="J46" s="11">
        <v>77.57</v>
      </c>
    </row>
    <row r="47" s="1" customFormat="1" ht="21.5" customHeight="1" spans="1:10">
      <c r="A47" s="7">
        <v>20210431</v>
      </c>
      <c r="B47" s="8" t="s">
        <v>61</v>
      </c>
      <c r="C47" s="8" t="s">
        <v>23</v>
      </c>
      <c r="D47" s="8">
        <v>2</v>
      </c>
      <c r="E47" s="8" t="s">
        <v>53</v>
      </c>
      <c r="F47" s="10">
        <v>71</v>
      </c>
      <c r="G47" s="11">
        <f t="shared" si="0"/>
        <v>42.6</v>
      </c>
      <c r="H47" s="13">
        <v>82.1</v>
      </c>
      <c r="I47" s="11">
        <f t="shared" si="1"/>
        <v>32.84</v>
      </c>
      <c r="J47" s="11">
        <f t="shared" ref="J47:J52" si="7">G47+I47</f>
        <v>75.44</v>
      </c>
    </row>
    <row r="48" s="1" customFormat="1" ht="21.5" customHeight="1" spans="1:10">
      <c r="A48" s="7">
        <v>20210250</v>
      </c>
      <c r="B48" s="8" t="s">
        <v>62</v>
      </c>
      <c r="C48" s="9" t="s">
        <v>23</v>
      </c>
      <c r="D48" s="8">
        <v>2</v>
      </c>
      <c r="E48" s="8" t="s">
        <v>53</v>
      </c>
      <c r="F48" s="10">
        <v>71.72</v>
      </c>
      <c r="G48" s="11">
        <f t="shared" si="0"/>
        <v>43.032</v>
      </c>
      <c r="H48" s="12">
        <v>81.02</v>
      </c>
      <c r="I48" s="11">
        <f t="shared" si="1"/>
        <v>32.408</v>
      </c>
      <c r="J48" s="11">
        <f t="shared" si="7"/>
        <v>75.44</v>
      </c>
    </row>
    <row r="49" s="1" customFormat="1" ht="21.5" customHeight="1" spans="1:10">
      <c r="A49" s="7">
        <v>20210362</v>
      </c>
      <c r="B49" s="8" t="s">
        <v>63</v>
      </c>
      <c r="C49" s="8" t="s">
        <v>23</v>
      </c>
      <c r="D49" s="8">
        <v>2</v>
      </c>
      <c r="E49" s="8" t="s">
        <v>53</v>
      </c>
      <c r="F49" s="10">
        <v>64.8</v>
      </c>
      <c r="G49" s="11">
        <f t="shared" si="0"/>
        <v>38.88</v>
      </c>
      <c r="H49" s="12">
        <v>82.58</v>
      </c>
      <c r="I49" s="11">
        <f t="shared" si="1"/>
        <v>33.032</v>
      </c>
      <c r="J49" s="11">
        <f t="shared" si="7"/>
        <v>71.912</v>
      </c>
    </row>
    <row r="50" s="1" customFormat="1" ht="21.5" customHeight="1" spans="1:10">
      <c r="A50" s="7">
        <v>20210356</v>
      </c>
      <c r="B50" s="8" t="s">
        <v>64</v>
      </c>
      <c r="C50" s="8" t="s">
        <v>23</v>
      </c>
      <c r="D50" s="8">
        <v>2</v>
      </c>
      <c r="E50" s="8" t="s">
        <v>53</v>
      </c>
      <c r="F50" s="10">
        <v>64.4</v>
      </c>
      <c r="G50" s="11">
        <f t="shared" si="0"/>
        <v>38.64</v>
      </c>
      <c r="H50" s="12" t="s">
        <v>51</v>
      </c>
      <c r="I50" s="11">
        <v>0</v>
      </c>
      <c r="J50" s="11">
        <v>38.64</v>
      </c>
    </row>
    <row r="51" s="1" customFormat="1" ht="21.5" customHeight="1" spans="1:10">
      <c r="A51" s="7">
        <v>20210481</v>
      </c>
      <c r="B51" s="8" t="s">
        <v>65</v>
      </c>
      <c r="C51" s="8" t="s">
        <v>12</v>
      </c>
      <c r="D51" s="8">
        <v>1</v>
      </c>
      <c r="E51" s="8" t="s">
        <v>66</v>
      </c>
      <c r="F51" s="10">
        <v>69.86</v>
      </c>
      <c r="G51" s="11">
        <f t="shared" si="0"/>
        <v>41.916</v>
      </c>
      <c r="H51" s="13">
        <v>81.5</v>
      </c>
      <c r="I51" s="11">
        <f t="shared" si="1"/>
        <v>32.6</v>
      </c>
      <c r="J51" s="11">
        <f t="shared" si="7"/>
        <v>74.516</v>
      </c>
    </row>
    <row r="52" s="1" customFormat="1" ht="21.5" customHeight="1" spans="1:10">
      <c r="A52" s="7">
        <v>20210239</v>
      </c>
      <c r="B52" s="8" t="s">
        <v>67</v>
      </c>
      <c r="C52" s="9" t="s">
        <v>12</v>
      </c>
      <c r="D52" s="8">
        <v>1</v>
      </c>
      <c r="E52" s="8" t="s">
        <v>66</v>
      </c>
      <c r="F52" s="10">
        <v>66.94</v>
      </c>
      <c r="G52" s="11">
        <f t="shared" si="0"/>
        <v>40.164</v>
      </c>
      <c r="H52" s="12">
        <v>82.22</v>
      </c>
      <c r="I52" s="11">
        <f t="shared" si="1"/>
        <v>32.888</v>
      </c>
      <c r="J52" s="11">
        <f t="shared" si="7"/>
        <v>73.052</v>
      </c>
    </row>
    <row r="53" s="1" customFormat="1" ht="21.5" customHeight="1" spans="1:10">
      <c r="A53" s="7">
        <v>20210478</v>
      </c>
      <c r="B53" s="8" t="s">
        <v>68</v>
      </c>
      <c r="C53" s="8" t="s">
        <v>12</v>
      </c>
      <c r="D53" s="8">
        <v>1</v>
      </c>
      <c r="E53" s="8" t="s">
        <v>66</v>
      </c>
      <c r="F53" s="10">
        <v>66.66</v>
      </c>
      <c r="G53" s="11">
        <f t="shared" si="0"/>
        <v>39.996</v>
      </c>
      <c r="H53" s="12">
        <v>80.44</v>
      </c>
      <c r="I53" s="11">
        <f t="shared" si="1"/>
        <v>32.176</v>
      </c>
      <c r="J53" s="11">
        <v>72.18</v>
      </c>
    </row>
    <row r="54" s="1" customFormat="1" ht="21.5" customHeight="1" spans="1:10">
      <c r="A54" s="7">
        <v>20210170</v>
      </c>
      <c r="B54" s="8" t="s">
        <v>69</v>
      </c>
      <c r="C54" s="9" t="s">
        <v>12</v>
      </c>
      <c r="D54" s="8">
        <v>1</v>
      </c>
      <c r="E54" s="8" t="s">
        <v>66</v>
      </c>
      <c r="F54" s="10">
        <v>64.26</v>
      </c>
      <c r="G54" s="11">
        <f t="shared" si="0"/>
        <v>38.556</v>
      </c>
      <c r="H54" s="12">
        <v>78.76</v>
      </c>
      <c r="I54" s="11">
        <f t="shared" si="1"/>
        <v>31.504</v>
      </c>
      <c r="J54" s="11">
        <f t="shared" ref="J54:J57" si="8">G54+I54</f>
        <v>70.06</v>
      </c>
    </row>
    <row r="55" s="1" customFormat="1" ht="21.5" customHeight="1" spans="1:10">
      <c r="A55" s="7">
        <v>20210292</v>
      </c>
      <c r="B55" s="8" t="s">
        <v>70</v>
      </c>
      <c r="C55" s="9" t="s">
        <v>12</v>
      </c>
      <c r="D55" s="8">
        <v>1</v>
      </c>
      <c r="E55" s="8" t="s">
        <v>66</v>
      </c>
      <c r="F55" s="10">
        <v>60.92</v>
      </c>
      <c r="G55" s="11">
        <f t="shared" si="0"/>
        <v>36.552</v>
      </c>
      <c r="H55" s="12">
        <v>80.94</v>
      </c>
      <c r="I55" s="11">
        <f t="shared" si="1"/>
        <v>32.376</v>
      </c>
      <c r="J55" s="11">
        <f t="shared" si="8"/>
        <v>68.928</v>
      </c>
    </row>
    <row r="56" s="1" customFormat="1" ht="21.5" customHeight="1" spans="1:10">
      <c r="A56" s="7">
        <v>20210385</v>
      </c>
      <c r="B56" s="8" t="s">
        <v>71</v>
      </c>
      <c r="C56" s="8" t="s">
        <v>12</v>
      </c>
      <c r="D56" s="8">
        <v>1</v>
      </c>
      <c r="E56" s="8" t="s">
        <v>66</v>
      </c>
      <c r="F56" s="10">
        <v>61.18</v>
      </c>
      <c r="G56" s="11">
        <f t="shared" si="0"/>
        <v>36.708</v>
      </c>
      <c r="H56" s="12">
        <v>80.02</v>
      </c>
      <c r="I56" s="11">
        <f t="shared" si="1"/>
        <v>32.008</v>
      </c>
      <c r="J56" s="11">
        <f t="shared" si="8"/>
        <v>68.716</v>
      </c>
    </row>
    <row r="57" s="1" customFormat="1" ht="21.5" customHeight="1" spans="1:10">
      <c r="A57" s="7">
        <v>20210298</v>
      </c>
      <c r="B57" s="8" t="s">
        <v>72</v>
      </c>
      <c r="C57" s="9" t="s">
        <v>23</v>
      </c>
      <c r="D57" s="8">
        <v>2</v>
      </c>
      <c r="E57" s="8" t="s">
        <v>66</v>
      </c>
      <c r="F57" s="10">
        <v>64.62</v>
      </c>
      <c r="G57" s="11">
        <f t="shared" si="0"/>
        <v>38.772</v>
      </c>
      <c r="H57" s="12">
        <v>80.24</v>
      </c>
      <c r="I57" s="11">
        <f t="shared" si="1"/>
        <v>32.096</v>
      </c>
      <c r="J57" s="11">
        <f t="shared" si="8"/>
        <v>70.868</v>
      </c>
    </row>
    <row r="58" s="1" customFormat="1" ht="21.5" customHeight="1" spans="1:10">
      <c r="A58" s="7">
        <v>20210337</v>
      </c>
      <c r="B58" s="8" t="s">
        <v>73</v>
      </c>
      <c r="C58" s="8" t="s">
        <v>23</v>
      </c>
      <c r="D58" s="8">
        <v>2</v>
      </c>
      <c r="E58" s="8" t="s">
        <v>66</v>
      </c>
      <c r="F58" s="10">
        <v>56.64</v>
      </c>
      <c r="G58" s="11">
        <f t="shared" si="0"/>
        <v>33.984</v>
      </c>
      <c r="H58" s="12">
        <v>81.26</v>
      </c>
      <c r="I58" s="11">
        <f t="shared" si="1"/>
        <v>32.504</v>
      </c>
      <c r="J58" s="11">
        <v>66.48</v>
      </c>
    </row>
    <row r="59" s="1" customFormat="1" ht="21.5" customHeight="1" spans="1:10">
      <c r="A59" s="7">
        <v>20210125</v>
      </c>
      <c r="B59" s="8" t="s">
        <v>74</v>
      </c>
      <c r="C59" s="9" t="s">
        <v>12</v>
      </c>
      <c r="D59" s="8">
        <v>1</v>
      </c>
      <c r="E59" s="8" t="s">
        <v>75</v>
      </c>
      <c r="F59" s="10">
        <v>79.22</v>
      </c>
      <c r="G59" s="11">
        <f t="shared" si="0"/>
        <v>47.532</v>
      </c>
      <c r="H59" s="13">
        <v>81.62</v>
      </c>
      <c r="I59" s="11">
        <f t="shared" si="1"/>
        <v>32.648</v>
      </c>
      <c r="J59" s="11">
        <f t="shared" ref="J59:J62" si="9">G59+I59</f>
        <v>80.18</v>
      </c>
    </row>
    <row r="60" s="1" customFormat="1" ht="21.5" customHeight="1" spans="1:10">
      <c r="A60" s="7">
        <v>20210422</v>
      </c>
      <c r="B60" s="8" t="s">
        <v>76</v>
      </c>
      <c r="C60" s="8" t="s">
        <v>12</v>
      </c>
      <c r="D60" s="8">
        <v>1</v>
      </c>
      <c r="E60" s="8" t="s">
        <v>75</v>
      </c>
      <c r="F60" s="10">
        <v>75.94</v>
      </c>
      <c r="G60" s="11">
        <f t="shared" si="0"/>
        <v>45.564</v>
      </c>
      <c r="H60" s="13">
        <v>82.7</v>
      </c>
      <c r="I60" s="11">
        <f t="shared" si="1"/>
        <v>33.08</v>
      </c>
      <c r="J60" s="11">
        <f t="shared" si="9"/>
        <v>78.644</v>
      </c>
    </row>
    <row r="61" s="1" customFormat="1" ht="21.5" customHeight="1" spans="1:10">
      <c r="A61" s="7">
        <v>20210205</v>
      </c>
      <c r="B61" s="8" t="s">
        <v>77</v>
      </c>
      <c r="C61" s="9" t="s">
        <v>12</v>
      </c>
      <c r="D61" s="8">
        <v>1</v>
      </c>
      <c r="E61" s="8" t="s">
        <v>75</v>
      </c>
      <c r="F61" s="10">
        <v>75.08</v>
      </c>
      <c r="G61" s="11">
        <f t="shared" si="0"/>
        <v>45.048</v>
      </c>
      <c r="H61" s="13">
        <v>81.84</v>
      </c>
      <c r="I61" s="11">
        <f t="shared" si="1"/>
        <v>32.736</v>
      </c>
      <c r="J61" s="11">
        <v>77.79</v>
      </c>
    </row>
    <row r="62" s="1" customFormat="1" ht="21.5" customHeight="1" spans="1:10">
      <c r="A62" s="7">
        <v>20210152</v>
      </c>
      <c r="B62" s="8" t="s">
        <v>78</v>
      </c>
      <c r="C62" s="9" t="s">
        <v>12</v>
      </c>
      <c r="D62" s="8">
        <v>1</v>
      </c>
      <c r="E62" s="8" t="s">
        <v>75</v>
      </c>
      <c r="F62" s="10">
        <v>74.32</v>
      </c>
      <c r="G62" s="11">
        <f t="shared" si="0"/>
        <v>44.592</v>
      </c>
      <c r="H62" s="13">
        <v>81.12</v>
      </c>
      <c r="I62" s="11">
        <f t="shared" si="1"/>
        <v>32.448</v>
      </c>
      <c r="J62" s="11">
        <f t="shared" si="9"/>
        <v>77.04</v>
      </c>
    </row>
    <row r="63" s="1" customFormat="1" ht="21.5" customHeight="1" spans="1:10">
      <c r="A63" s="7">
        <v>20210277</v>
      </c>
      <c r="B63" s="8" t="s">
        <v>79</v>
      </c>
      <c r="C63" s="9" t="s">
        <v>12</v>
      </c>
      <c r="D63" s="8">
        <v>1</v>
      </c>
      <c r="E63" s="8" t="s">
        <v>75</v>
      </c>
      <c r="F63" s="10">
        <v>71.34</v>
      </c>
      <c r="G63" s="11">
        <f t="shared" si="0"/>
        <v>42.804</v>
      </c>
      <c r="H63" s="13">
        <v>82.86</v>
      </c>
      <c r="I63" s="11">
        <f t="shared" si="1"/>
        <v>33.144</v>
      </c>
      <c r="J63" s="11">
        <v>75.94</v>
      </c>
    </row>
    <row r="64" s="1" customFormat="1" ht="21.5" customHeight="1" spans="1:10">
      <c r="A64" s="7">
        <v>20210062</v>
      </c>
      <c r="B64" s="8" t="s">
        <v>80</v>
      </c>
      <c r="C64" s="9" t="s">
        <v>12</v>
      </c>
      <c r="D64" s="8">
        <v>1</v>
      </c>
      <c r="E64" s="8" t="s">
        <v>75</v>
      </c>
      <c r="F64" s="10">
        <v>67</v>
      </c>
      <c r="G64" s="11">
        <f t="shared" si="0"/>
        <v>40.2</v>
      </c>
      <c r="H64" s="13">
        <v>80.02</v>
      </c>
      <c r="I64" s="11">
        <f t="shared" si="1"/>
        <v>32.008</v>
      </c>
      <c r="J64" s="11">
        <f t="shared" ref="J64:J68" si="10">G64+I64</f>
        <v>72.208</v>
      </c>
    </row>
    <row r="65" s="1" customFormat="1" ht="21.5" customHeight="1" spans="1:10">
      <c r="A65" s="7">
        <v>20210297</v>
      </c>
      <c r="B65" s="8" t="s">
        <v>81</v>
      </c>
      <c r="C65" s="9" t="s">
        <v>12</v>
      </c>
      <c r="D65" s="8">
        <v>1</v>
      </c>
      <c r="E65" s="8" t="s">
        <v>75</v>
      </c>
      <c r="F65" s="10">
        <v>72.88</v>
      </c>
      <c r="G65" s="11">
        <f t="shared" si="0"/>
        <v>43.728</v>
      </c>
      <c r="H65" s="13" t="s">
        <v>51</v>
      </c>
      <c r="I65" s="11">
        <v>0</v>
      </c>
      <c r="J65" s="11">
        <v>43.73</v>
      </c>
    </row>
    <row r="66" s="1" customFormat="1" ht="21.5" customHeight="1" spans="1:10">
      <c r="A66" s="7">
        <v>20210506</v>
      </c>
      <c r="B66" s="8" t="s">
        <v>82</v>
      </c>
      <c r="C66" s="8" t="s">
        <v>23</v>
      </c>
      <c r="D66" s="8">
        <v>2</v>
      </c>
      <c r="E66" s="8" t="s">
        <v>75</v>
      </c>
      <c r="F66" s="10">
        <v>73.56</v>
      </c>
      <c r="G66" s="11">
        <f t="shared" si="0"/>
        <v>44.136</v>
      </c>
      <c r="H66" s="13">
        <v>83.26</v>
      </c>
      <c r="I66" s="11">
        <f t="shared" si="1"/>
        <v>33.304</v>
      </c>
      <c r="J66" s="11">
        <f t="shared" si="10"/>
        <v>77.44</v>
      </c>
    </row>
    <row r="67" s="1" customFormat="1" ht="21.5" customHeight="1" spans="1:10">
      <c r="A67" s="7">
        <v>20210077</v>
      </c>
      <c r="B67" s="8" t="s">
        <v>83</v>
      </c>
      <c r="C67" s="9" t="s">
        <v>23</v>
      </c>
      <c r="D67" s="8">
        <v>2</v>
      </c>
      <c r="E67" s="8" t="s">
        <v>75</v>
      </c>
      <c r="F67" s="10">
        <v>70.78</v>
      </c>
      <c r="G67" s="11">
        <f t="shared" ref="G67:G130" si="11">F67*0.6</f>
        <v>42.468</v>
      </c>
      <c r="H67" s="13">
        <v>82.42</v>
      </c>
      <c r="I67" s="11">
        <f t="shared" ref="I67:I130" si="12">H67*0.4</f>
        <v>32.968</v>
      </c>
      <c r="J67" s="11">
        <f t="shared" si="10"/>
        <v>75.436</v>
      </c>
    </row>
    <row r="68" s="1" customFormat="1" ht="21.5" customHeight="1" spans="1:10">
      <c r="A68" s="7">
        <v>20210436</v>
      </c>
      <c r="B68" s="8" t="s">
        <v>84</v>
      </c>
      <c r="C68" s="8" t="s">
        <v>23</v>
      </c>
      <c r="D68" s="8">
        <v>2</v>
      </c>
      <c r="E68" s="8" t="s">
        <v>75</v>
      </c>
      <c r="F68" s="10">
        <v>70.32</v>
      </c>
      <c r="G68" s="11">
        <f t="shared" si="11"/>
        <v>42.192</v>
      </c>
      <c r="H68" s="13">
        <v>82.3</v>
      </c>
      <c r="I68" s="11">
        <f t="shared" si="12"/>
        <v>32.92</v>
      </c>
      <c r="J68" s="11">
        <f t="shared" si="10"/>
        <v>75.112</v>
      </c>
    </row>
    <row r="69" s="1" customFormat="1" ht="21.5" customHeight="1" spans="1:10">
      <c r="A69" s="7">
        <v>20210145</v>
      </c>
      <c r="B69" s="8" t="s">
        <v>85</v>
      </c>
      <c r="C69" s="9" t="s">
        <v>23</v>
      </c>
      <c r="D69" s="8">
        <v>2</v>
      </c>
      <c r="E69" s="8" t="s">
        <v>75</v>
      </c>
      <c r="F69" s="10">
        <v>69.76</v>
      </c>
      <c r="G69" s="11">
        <f t="shared" si="11"/>
        <v>41.856</v>
      </c>
      <c r="H69" s="13">
        <v>82.32</v>
      </c>
      <c r="I69" s="11">
        <f t="shared" si="12"/>
        <v>32.928</v>
      </c>
      <c r="J69" s="11">
        <v>74.79</v>
      </c>
    </row>
    <row r="70" s="1" customFormat="1" ht="21.5" customHeight="1" spans="1:10">
      <c r="A70" s="7">
        <v>20210017</v>
      </c>
      <c r="B70" s="8" t="s">
        <v>86</v>
      </c>
      <c r="C70" s="9" t="s">
        <v>23</v>
      </c>
      <c r="D70" s="8">
        <v>2</v>
      </c>
      <c r="E70" s="8" t="s">
        <v>75</v>
      </c>
      <c r="F70" s="10">
        <v>68.1</v>
      </c>
      <c r="G70" s="11">
        <f t="shared" si="11"/>
        <v>40.86</v>
      </c>
      <c r="H70" s="13">
        <v>81.24</v>
      </c>
      <c r="I70" s="11">
        <f t="shared" si="12"/>
        <v>32.496</v>
      </c>
      <c r="J70" s="11">
        <f t="shared" ref="J70:J74" si="13">G70+I70</f>
        <v>73.356</v>
      </c>
    </row>
    <row r="71" s="1" customFormat="1" ht="21.5" customHeight="1" spans="1:10">
      <c r="A71" s="7">
        <v>20210330</v>
      </c>
      <c r="B71" s="8" t="s">
        <v>87</v>
      </c>
      <c r="C71" s="8" t="s">
        <v>23</v>
      </c>
      <c r="D71" s="8">
        <v>2</v>
      </c>
      <c r="E71" s="8" t="s">
        <v>75</v>
      </c>
      <c r="F71" s="10">
        <v>68</v>
      </c>
      <c r="G71" s="11">
        <f t="shared" si="11"/>
        <v>40.8</v>
      </c>
      <c r="H71" s="13">
        <v>80.76</v>
      </c>
      <c r="I71" s="11">
        <f t="shared" si="12"/>
        <v>32.304</v>
      </c>
      <c r="J71" s="11">
        <f t="shared" si="13"/>
        <v>73.104</v>
      </c>
    </row>
    <row r="72" s="1" customFormat="1" ht="21.5" customHeight="1" spans="1:10">
      <c r="A72" s="7">
        <v>20210183</v>
      </c>
      <c r="B72" s="8" t="s">
        <v>88</v>
      </c>
      <c r="C72" s="9" t="s">
        <v>23</v>
      </c>
      <c r="D72" s="8">
        <v>2</v>
      </c>
      <c r="E72" s="8" t="s">
        <v>75</v>
      </c>
      <c r="F72" s="10">
        <v>66.38</v>
      </c>
      <c r="G72" s="11">
        <f t="shared" si="11"/>
        <v>39.828</v>
      </c>
      <c r="H72" s="13">
        <v>81.86</v>
      </c>
      <c r="I72" s="11">
        <f t="shared" si="12"/>
        <v>32.744</v>
      </c>
      <c r="J72" s="11">
        <f t="shared" si="13"/>
        <v>72.572</v>
      </c>
    </row>
    <row r="73" s="1" customFormat="1" ht="21.5" customHeight="1" spans="1:10">
      <c r="A73" s="7">
        <v>20210312</v>
      </c>
      <c r="B73" s="8" t="s">
        <v>89</v>
      </c>
      <c r="C73" s="8" t="s">
        <v>23</v>
      </c>
      <c r="D73" s="8">
        <v>2</v>
      </c>
      <c r="E73" s="8" t="s">
        <v>75</v>
      </c>
      <c r="F73" s="10">
        <v>65.8</v>
      </c>
      <c r="G73" s="11">
        <f t="shared" si="11"/>
        <v>39.48</v>
      </c>
      <c r="H73" s="13">
        <v>80.88</v>
      </c>
      <c r="I73" s="11">
        <f t="shared" si="12"/>
        <v>32.352</v>
      </c>
      <c r="J73" s="11">
        <f t="shared" si="13"/>
        <v>71.832</v>
      </c>
    </row>
    <row r="74" s="1" customFormat="1" ht="21.5" customHeight="1" spans="1:10">
      <c r="A74" s="7">
        <v>20210156</v>
      </c>
      <c r="B74" s="8" t="s">
        <v>90</v>
      </c>
      <c r="C74" s="9" t="s">
        <v>23</v>
      </c>
      <c r="D74" s="8">
        <v>2</v>
      </c>
      <c r="E74" s="8" t="s">
        <v>75</v>
      </c>
      <c r="F74" s="10">
        <v>65.8</v>
      </c>
      <c r="G74" s="11">
        <f t="shared" si="11"/>
        <v>39.48</v>
      </c>
      <c r="H74" s="13">
        <v>79.46</v>
      </c>
      <c r="I74" s="11">
        <f t="shared" si="12"/>
        <v>31.784</v>
      </c>
      <c r="J74" s="11">
        <f t="shared" si="13"/>
        <v>71.264</v>
      </c>
    </row>
    <row r="75" s="1" customFormat="1" ht="21.5" customHeight="1" spans="1:10">
      <c r="A75" s="7">
        <v>20210294</v>
      </c>
      <c r="B75" s="8" t="s">
        <v>91</v>
      </c>
      <c r="C75" s="9" t="s">
        <v>12</v>
      </c>
      <c r="D75" s="8">
        <v>1</v>
      </c>
      <c r="E75" s="8" t="s">
        <v>92</v>
      </c>
      <c r="F75" s="10">
        <v>70.16</v>
      </c>
      <c r="G75" s="11">
        <f t="shared" si="11"/>
        <v>42.096</v>
      </c>
      <c r="H75" s="12">
        <v>81.44</v>
      </c>
      <c r="I75" s="11">
        <f t="shared" si="12"/>
        <v>32.576</v>
      </c>
      <c r="J75" s="11">
        <v>74.68</v>
      </c>
    </row>
    <row r="76" s="1" customFormat="1" ht="21.5" customHeight="1" spans="1:10">
      <c r="A76" s="7">
        <v>20210438</v>
      </c>
      <c r="B76" s="8" t="s">
        <v>93</v>
      </c>
      <c r="C76" s="8" t="s">
        <v>12</v>
      </c>
      <c r="D76" s="8">
        <v>1</v>
      </c>
      <c r="E76" s="8" t="s">
        <v>92</v>
      </c>
      <c r="F76" s="10">
        <v>68.98</v>
      </c>
      <c r="G76" s="11">
        <f t="shared" si="11"/>
        <v>41.388</v>
      </c>
      <c r="H76" s="12">
        <v>81.86</v>
      </c>
      <c r="I76" s="11">
        <f t="shared" si="12"/>
        <v>32.744</v>
      </c>
      <c r="J76" s="11">
        <f t="shared" ref="J76:J86" si="14">G76+I76</f>
        <v>74.132</v>
      </c>
    </row>
    <row r="77" s="1" customFormat="1" ht="21.5" customHeight="1" spans="1:10">
      <c r="A77" s="7">
        <v>20210069</v>
      </c>
      <c r="B77" s="8" t="s">
        <v>94</v>
      </c>
      <c r="C77" s="9" t="s">
        <v>12</v>
      </c>
      <c r="D77" s="8">
        <v>1</v>
      </c>
      <c r="E77" s="8" t="s">
        <v>92</v>
      </c>
      <c r="F77" s="10">
        <v>67.18</v>
      </c>
      <c r="G77" s="11">
        <f t="shared" si="11"/>
        <v>40.308</v>
      </c>
      <c r="H77" s="12">
        <v>81.74</v>
      </c>
      <c r="I77" s="11">
        <f t="shared" si="12"/>
        <v>32.696</v>
      </c>
      <c r="J77" s="11">
        <v>73.01</v>
      </c>
    </row>
    <row r="78" s="1" customFormat="1" ht="21.5" customHeight="1" spans="1:10">
      <c r="A78" s="7">
        <v>20210493</v>
      </c>
      <c r="B78" s="8" t="s">
        <v>95</v>
      </c>
      <c r="C78" s="8" t="s">
        <v>12</v>
      </c>
      <c r="D78" s="8">
        <v>1</v>
      </c>
      <c r="E78" s="8" t="s">
        <v>92</v>
      </c>
      <c r="F78" s="10">
        <v>64.26</v>
      </c>
      <c r="G78" s="11">
        <f t="shared" si="11"/>
        <v>38.556</v>
      </c>
      <c r="H78" s="12">
        <v>83.06</v>
      </c>
      <c r="I78" s="11">
        <f t="shared" si="12"/>
        <v>33.224</v>
      </c>
      <c r="J78" s="11">
        <f t="shared" si="14"/>
        <v>71.78</v>
      </c>
    </row>
    <row r="79" s="1" customFormat="1" ht="21.5" customHeight="1" spans="1:10">
      <c r="A79" s="7">
        <v>20210107</v>
      </c>
      <c r="B79" s="8" t="s">
        <v>96</v>
      </c>
      <c r="C79" s="9" t="s">
        <v>12</v>
      </c>
      <c r="D79" s="8">
        <v>1</v>
      </c>
      <c r="E79" s="8" t="s">
        <v>92</v>
      </c>
      <c r="F79" s="10">
        <v>64.96</v>
      </c>
      <c r="G79" s="11">
        <f t="shared" si="11"/>
        <v>38.976</v>
      </c>
      <c r="H79" s="12">
        <v>81.92</v>
      </c>
      <c r="I79" s="11">
        <f t="shared" si="12"/>
        <v>32.768</v>
      </c>
      <c r="J79" s="11">
        <v>71.75</v>
      </c>
    </row>
    <row r="80" s="1" customFormat="1" ht="21.5" customHeight="1" spans="1:10">
      <c r="A80" s="7">
        <v>20210544</v>
      </c>
      <c r="B80" s="8" t="s">
        <v>97</v>
      </c>
      <c r="C80" s="8" t="s">
        <v>12</v>
      </c>
      <c r="D80" s="8">
        <v>1</v>
      </c>
      <c r="E80" s="8" t="s">
        <v>92</v>
      </c>
      <c r="F80" s="10">
        <v>64.86</v>
      </c>
      <c r="G80" s="11">
        <f t="shared" si="11"/>
        <v>38.916</v>
      </c>
      <c r="H80" s="12">
        <v>81.46</v>
      </c>
      <c r="I80" s="11">
        <f t="shared" si="12"/>
        <v>32.584</v>
      </c>
      <c r="J80" s="11">
        <f t="shared" si="14"/>
        <v>71.5</v>
      </c>
    </row>
    <row r="81" s="1" customFormat="1" ht="21.5" customHeight="1" spans="1:10">
      <c r="A81" s="7">
        <v>20210195</v>
      </c>
      <c r="B81" s="8" t="s">
        <v>98</v>
      </c>
      <c r="C81" s="9" t="s">
        <v>12</v>
      </c>
      <c r="D81" s="8">
        <v>1</v>
      </c>
      <c r="E81" s="8" t="s">
        <v>92</v>
      </c>
      <c r="F81" s="10">
        <v>65.2</v>
      </c>
      <c r="G81" s="11">
        <f t="shared" si="11"/>
        <v>39.12</v>
      </c>
      <c r="H81" s="12">
        <v>80.94</v>
      </c>
      <c r="I81" s="11">
        <f t="shared" si="12"/>
        <v>32.376</v>
      </c>
      <c r="J81" s="11">
        <f t="shared" si="14"/>
        <v>71.496</v>
      </c>
    </row>
    <row r="82" s="1" customFormat="1" ht="21.5" customHeight="1" spans="1:10">
      <c r="A82" s="7">
        <v>20210321</v>
      </c>
      <c r="B82" s="8" t="s">
        <v>99</v>
      </c>
      <c r="C82" s="8" t="s">
        <v>12</v>
      </c>
      <c r="D82" s="8">
        <v>1</v>
      </c>
      <c r="E82" s="8" t="s">
        <v>92</v>
      </c>
      <c r="F82" s="10">
        <v>64.34</v>
      </c>
      <c r="G82" s="11">
        <f t="shared" si="11"/>
        <v>38.604</v>
      </c>
      <c r="H82" s="12">
        <v>80.62</v>
      </c>
      <c r="I82" s="11">
        <f t="shared" si="12"/>
        <v>32.248</v>
      </c>
      <c r="J82" s="11">
        <f t="shared" si="14"/>
        <v>70.852</v>
      </c>
    </row>
    <row r="83" s="1" customFormat="1" ht="21.5" customHeight="1" spans="1:10">
      <c r="A83" s="7">
        <v>20210468</v>
      </c>
      <c r="B83" s="8" t="s">
        <v>100</v>
      </c>
      <c r="C83" s="8" t="s">
        <v>12</v>
      </c>
      <c r="D83" s="8">
        <v>1</v>
      </c>
      <c r="E83" s="8" t="s">
        <v>92</v>
      </c>
      <c r="F83" s="10">
        <v>61.56</v>
      </c>
      <c r="G83" s="11">
        <f t="shared" si="11"/>
        <v>36.936</v>
      </c>
      <c r="H83" s="12">
        <v>80.86</v>
      </c>
      <c r="I83" s="11">
        <f t="shared" si="12"/>
        <v>32.344</v>
      </c>
      <c r="J83" s="11">
        <f t="shared" si="14"/>
        <v>69.28</v>
      </c>
    </row>
    <row r="84" s="1" customFormat="1" ht="21.5" customHeight="1" spans="1:10">
      <c r="A84" s="7">
        <v>20210279</v>
      </c>
      <c r="B84" s="8" t="s">
        <v>101</v>
      </c>
      <c r="C84" s="9" t="s">
        <v>12</v>
      </c>
      <c r="D84" s="8">
        <v>1</v>
      </c>
      <c r="E84" s="8" t="s">
        <v>92</v>
      </c>
      <c r="F84" s="10">
        <v>60.98</v>
      </c>
      <c r="G84" s="11">
        <f t="shared" si="11"/>
        <v>36.588</v>
      </c>
      <c r="H84" s="12">
        <v>80.32</v>
      </c>
      <c r="I84" s="11">
        <f t="shared" si="12"/>
        <v>32.128</v>
      </c>
      <c r="J84" s="11">
        <f t="shared" si="14"/>
        <v>68.716</v>
      </c>
    </row>
    <row r="85" s="1" customFormat="1" ht="21.5" customHeight="1" spans="1:10">
      <c r="A85" s="7">
        <v>20210420</v>
      </c>
      <c r="B85" s="8" t="s">
        <v>102</v>
      </c>
      <c r="C85" s="8" t="s">
        <v>12</v>
      </c>
      <c r="D85" s="8">
        <v>1</v>
      </c>
      <c r="E85" s="8" t="s">
        <v>92</v>
      </c>
      <c r="F85" s="10">
        <v>57.7</v>
      </c>
      <c r="G85" s="11">
        <f t="shared" si="11"/>
        <v>34.62</v>
      </c>
      <c r="H85" s="12">
        <v>78.82</v>
      </c>
      <c r="I85" s="11">
        <f t="shared" si="12"/>
        <v>31.528</v>
      </c>
      <c r="J85" s="11">
        <f t="shared" si="14"/>
        <v>66.148</v>
      </c>
    </row>
    <row r="86" s="1" customFormat="1" ht="21.5" customHeight="1" spans="1:10">
      <c r="A86" s="7">
        <v>20210263</v>
      </c>
      <c r="B86" s="8" t="s">
        <v>103</v>
      </c>
      <c r="C86" s="9" t="s">
        <v>12</v>
      </c>
      <c r="D86" s="8">
        <v>1</v>
      </c>
      <c r="E86" s="8" t="s">
        <v>92</v>
      </c>
      <c r="F86" s="10">
        <v>57.9</v>
      </c>
      <c r="G86" s="11">
        <f t="shared" si="11"/>
        <v>34.74</v>
      </c>
      <c r="H86" s="12" t="s">
        <v>51</v>
      </c>
      <c r="I86" s="11">
        <v>0</v>
      </c>
      <c r="J86" s="11">
        <v>34.74</v>
      </c>
    </row>
    <row r="87" s="1" customFormat="1" ht="21.5" customHeight="1" spans="1:10">
      <c r="A87" s="7">
        <v>20210409</v>
      </c>
      <c r="B87" s="8" t="s">
        <v>104</v>
      </c>
      <c r="C87" s="8" t="s">
        <v>12</v>
      </c>
      <c r="D87" s="8">
        <v>1</v>
      </c>
      <c r="E87" s="8" t="s">
        <v>105</v>
      </c>
      <c r="F87" s="10">
        <v>79.72</v>
      </c>
      <c r="G87" s="11">
        <f t="shared" si="11"/>
        <v>47.832</v>
      </c>
      <c r="H87" s="12">
        <v>81.36</v>
      </c>
      <c r="I87" s="11">
        <f t="shared" si="12"/>
        <v>32.544</v>
      </c>
      <c r="J87" s="11">
        <v>80.37</v>
      </c>
    </row>
    <row r="88" s="1" customFormat="1" ht="21.5" customHeight="1" spans="1:10">
      <c r="A88" s="7">
        <v>20210530</v>
      </c>
      <c r="B88" s="8" t="s">
        <v>106</v>
      </c>
      <c r="C88" s="8" t="s">
        <v>12</v>
      </c>
      <c r="D88" s="8">
        <v>1</v>
      </c>
      <c r="E88" s="8" t="s">
        <v>105</v>
      </c>
      <c r="F88" s="10">
        <v>67.3</v>
      </c>
      <c r="G88" s="11">
        <f t="shared" si="11"/>
        <v>40.38</v>
      </c>
      <c r="H88" s="12">
        <v>79.84</v>
      </c>
      <c r="I88" s="11">
        <f t="shared" si="12"/>
        <v>31.936</v>
      </c>
      <c r="J88" s="11">
        <f t="shared" ref="J88:J90" si="15">G88+I88</f>
        <v>72.316</v>
      </c>
    </row>
    <row r="89" s="1" customFormat="1" ht="21.5" customHeight="1" spans="1:10">
      <c r="A89" s="7">
        <v>20210111</v>
      </c>
      <c r="B89" s="8" t="s">
        <v>107</v>
      </c>
      <c r="C89" s="9" t="s">
        <v>23</v>
      </c>
      <c r="D89" s="8">
        <v>2</v>
      </c>
      <c r="E89" s="8" t="s">
        <v>105</v>
      </c>
      <c r="F89" s="10">
        <v>74.62</v>
      </c>
      <c r="G89" s="11">
        <f t="shared" si="11"/>
        <v>44.772</v>
      </c>
      <c r="H89" s="12">
        <v>82.62</v>
      </c>
      <c r="I89" s="11">
        <f t="shared" si="12"/>
        <v>33.048</v>
      </c>
      <c r="J89" s="11">
        <f t="shared" si="15"/>
        <v>77.82</v>
      </c>
    </row>
    <row r="90" s="1" customFormat="1" ht="21.5" customHeight="1" spans="1:10">
      <c r="A90" s="7">
        <v>20210199</v>
      </c>
      <c r="B90" s="8" t="s">
        <v>108</v>
      </c>
      <c r="C90" s="9" t="s">
        <v>23</v>
      </c>
      <c r="D90" s="8">
        <v>2</v>
      </c>
      <c r="E90" s="8" t="s">
        <v>105</v>
      </c>
      <c r="F90" s="10">
        <v>72.9</v>
      </c>
      <c r="G90" s="11">
        <f t="shared" si="11"/>
        <v>43.74</v>
      </c>
      <c r="H90" s="12">
        <v>82.84</v>
      </c>
      <c r="I90" s="11">
        <f t="shared" si="12"/>
        <v>33.136</v>
      </c>
      <c r="J90" s="11">
        <f t="shared" si="15"/>
        <v>76.876</v>
      </c>
    </row>
    <row r="91" s="1" customFormat="1" ht="21.5" customHeight="1" spans="1:10">
      <c r="A91" s="7">
        <v>20210536</v>
      </c>
      <c r="B91" s="8" t="s">
        <v>109</v>
      </c>
      <c r="C91" s="8" t="s">
        <v>23</v>
      </c>
      <c r="D91" s="8">
        <v>2</v>
      </c>
      <c r="E91" s="8" t="s">
        <v>105</v>
      </c>
      <c r="F91" s="10">
        <v>69.06</v>
      </c>
      <c r="G91" s="11">
        <f t="shared" si="11"/>
        <v>41.436</v>
      </c>
      <c r="H91" s="12">
        <v>79.92</v>
      </c>
      <c r="I91" s="11">
        <f t="shared" si="12"/>
        <v>31.968</v>
      </c>
      <c r="J91" s="11">
        <v>73.41</v>
      </c>
    </row>
    <row r="92" s="1" customFormat="1" ht="21.5" customHeight="1" spans="1:10">
      <c r="A92" s="7">
        <v>20210113</v>
      </c>
      <c r="B92" s="8" t="s">
        <v>110</v>
      </c>
      <c r="C92" s="9" t="s">
        <v>12</v>
      </c>
      <c r="D92" s="8">
        <v>1</v>
      </c>
      <c r="E92" s="8" t="s">
        <v>111</v>
      </c>
      <c r="F92" s="10">
        <v>75.74</v>
      </c>
      <c r="G92" s="11">
        <f t="shared" si="11"/>
        <v>45.444</v>
      </c>
      <c r="H92" s="13">
        <v>80.26</v>
      </c>
      <c r="I92" s="11">
        <f t="shared" si="12"/>
        <v>32.104</v>
      </c>
      <c r="J92" s="11">
        <v>77.54</v>
      </c>
    </row>
    <row r="93" s="1" customFormat="1" ht="21.5" customHeight="1" spans="1:10">
      <c r="A93" s="7">
        <v>20210165</v>
      </c>
      <c r="B93" s="8" t="s">
        <v>112</v>
      </c>
      <c r="C93" s="9" t="s">
        <v>12</v>
      </c>
      <c r="D93" s="8">
        <v>1</v>
      </c>
      <c r="E93" s="8" t="s">
        <v>111</v>
      </c>
      <c r="F93" s="10">
        <v>74.54</v>
      </c>
      <c r="G93" s="11">
        <f t="shared" si="11"/>
        <v>44.724</v>
      </c>
      <c r="H93" s="13">
        <v>79.28</v>
      </c>
      <c r="I93" s="11">
        <f t="shared" si="12"/>
        <v>31.712</v>
      </c>
      <c r="J93" s="11">
        <v>76.43</v>
      </c>
    </row>
    <row r="94" s="1" customFormat="1" ht="21.5" customHeight="1" spans="1:10">
      <c r="A94" s="7">
        <v>20210002</v>
      </c>
      <c r="B94" s="8" t="s">
        <v>113</v>
      </c>
      <c r="C94" s="9" t="s">
        <v>12</v>
      </c>
      <c r="D94" s="8">
        <v>1</v>
      </c>
      <c r="E94" s="8" t="s">
        <v>111</v>
      </c>
      <c r="F94" s="10">
        <v>72.4</v>
      </c>
      <c r="G94" s="11">
        <f t="shared" si="11"/>
        <v>43.44</v>
      </c>
      <c r="H94" s="13">
        <v>81.42</v>
      </c>
      <c r="I94" s="11">
        <f t="shared" si="12"/>
        <v>32.568</v>
      </c>
      <c r="J94" s="11">
        <f t="shared" ref="J94:J100" si="16">G94+I94</f>
        <v>76.008</v>
      </c>
    </row>
    <row r="95" s="1" customFormat="1" ht="21.5" customHeight="1" spans="1:10">
      <c r="A95" s="7">
        <v>20210086</v>
      </c>
      <c r="B95" s="8" t="s">
        <v>114</v>
      </c>
      <c r="C95" s="9" t="s">
        <v>12</v>
      </c>
      <c r="D95" s="8">
        <v>1</v>
      </c>
      <c r="E95" s="8" t="s">
        <v>111</v>
      </c>
      <c r="F95" s="10">
        <v>68.8</v>
      </c>
      <c r="G95" s="11">
        <f t="shared" si="11"/>
        <v>41.28</v>
      </c>
      <c r="H95" s="13">
        <v>79.5</v>
      </c>
      <c r="I95" s="11">
        <f t="shared" si="12"/>
        <v>31.8</v>
      </c>
      <c r="J95" s="11">
        <f t="shared" si="16"/>
        <v>73.08</v>
      </c>
    </row>
    <row r="96" s="1" customFormat="1" ht="21.5" customHeight="1" spans="1:10">
      <c r="A96" s="7">
        <v>20210025</v>
      </c>
      <c r="B96" s="8" t="s">
        <v>115</v>
      </c>
      <c r="C96" s="9" t="s">
        <v>12</v>
      </c>
      <c r="D96" s="8">
        <v>1</v>
      </c>
      <c r="E96" s="8" t="s">
        <v>111</v>
      </c>
      <c r="F96" s="10">
        <v>67.44</v>
      </c>
      <c r="G96" s="11">
        <f t="shared" si="11"/>
        <v>40.464</v>
      </c>
      <c r="H96" s="13">
        <v>80.28</v>
      </c>
      <c r="I96" s="11">
        <f t="shared" si="12"/>
        <v>32.112</v>
      </c>
      <c r="J96" s="11">
        <v>72.57</v>
      </c>
    </row>
    <row r="97" s="1" customFormat="1" ht="21.5" customHeight="1" spans="1:10">
      <c r="A97" s="7">
        <v>20210254</v>
      </c>
      <c r="B97" s="8" t="s">
        <v>116</v>
      </c>
      <c r="C97" s="9" t="s">
        <v>12</v>
      </c>
      <c r="D97" s="8">
        <v>1</v>
      </c>
      <c r="E97" s="8" t="s">
        <v>111</v>
      </c>
      <c r="F97" s="10">
        <v>66.56</v>
      </c>
      <c r="G97" s="11">
        <f t="shared" si="11"/>
        <v>39.936</v>
      </c>
      <c r="H97" s="13">
        <v>77.92</v>
      </c>
      <c r="I97" s="11">
        <f t="shared" si="12"/>
        <v>31.168</v>
      </c>
      <c r="J97" s="11">
        <v>71.11</v>
      </c>
    </row>
    <row r="98" s="1" customFormat="1" ht="21.5" customHeight="1" spans="1:10">
      <c r="A98" s="7">
        <v>20210055</v>
      </c>
      <c r="B98" s="8" t="s">
        <v>117</v>
      </c>
      <c r="C98" s="9" t="s">
        <v>12</v>
      </c>
      <c r="D98" s="8">
        <v>1</v>
      </c>
      <c r="E98" s="8" t="s">
        <v>111</v>
      </c>
      <c r="F98" s="10">
        <v>60.66</v>
      </c>
      <c r="G98" s="11">
        <f t="shared" si="11"/>
        <v>36.396</v>
      </c>
      <c r="H98" s="13">
        <v>79.8</v>
      </c>
      <c r="I98" s="11">
        <f t="shared" si="12"/>
        <v>31.92</v>
      </c>
      <c r="J98" s="11">
        <f t="shared" si="16"/>
        <v>68.316</v>
      </c>
    </row>
    <row r="99" s="1" customFormat="1" ht="21.5" customHeight="1" spans="1:10">
      <c r="A99" s="7">
        <v>20210375</v>
      </c>
      <c r="B99" s="8" t="s">
        <v>118</v>
      </c>
      <c r="C99" s="8" t="s">
        <v>12</v>
      </c>
      <c r="D99" s="8">
        <v>1</v>
      </c>
      <c r="E99" s="8" t="s">
        <v>111</v>
      </c>
      <c r="F99" s="10">
        <v>58.96</v>
      </c>
      <c r="G99" s="11">
        <f t="shared" si="11"/>
        <v>35.376</v>
      </c>
      <c r="H99" s="13">
        <v>78.2</v>
      </c>
      <c r="I99" s="11">
        <f t="shared" si="12"/>
        <v>31.28</v>
      </c>
      <c r="J99" s="11">
        <f t="shared" si="16"/>
        <v>66.656</v>
      </c>
    </row>
    <row r="100" s="1" customFormat="1" ht="21.5" customHeight="1" spans="1:10">
      <c r="A100" s="7">
        <v>20210269</v>
      </c>
      <c r="B100" s="8" t="s">
        <v>119</v>
      </c>
      <c r="C100" s="9" t="s">
        <v>23</v>
      </c>
      <c r="D100" s="8">
        <v>2</v>
      </c>
      <c r="E100" s="8" t="s">
        <v>111</v>
      </c>
      <c r="F100" s="10">
        <v>74.7</v>
      </c>
      <c r="G100" s="11">
        <f t="shared" si="11"/>
        <v>44.82</v>
      </c>
      <c r="H100" s="13">
        <v>81.78</v>
      </c>
      <c r="I100" s="11">
        <f t="shared" si="12"/>
        <v>32.712</v>
      </c>
      <c r="J100" s="11">
        <f t="shared" si="16"/>
        <v>77.532</v>
      </c>
    </row>
    <row r="101" s="1" customFormat="1" ht="21.5" customHeight="1" spans="1:10">
      <c r="A101" s="7">
        <v>20210554</v>
      </c>
      <c r="B101" s="8" t="s">
        <v>120</v>
      </c>
      <c r="C101" s="8" t="s">
        <v>23</v>
      </c>
      <c r="D101" s="8">
        <v>2</v>
      </c>
      <c r="E101" s="8" t="s">
        <v>111</v>
      </c>
      <c r="F101" s="10">
        <v>75.34</v>
      </c>
      <c r="G101" s="11">
        <f t="shared" si="11"/>
        <v>45.204</v>
      </c>
      <c r="H101" s="13">
        <v>80.66</v>
      </c>
      <c r="I101" s="11">
        <f t="shared" si="12"/>
        <v>32.264</v>
      </c>
      <c r="J101" s="11">
        <v>77.46</v>
      </c>
    </row>
    <row r="102" s="1" customFormat="1" ht="21.5" customHeight="1" spans="1:10">
      <c r="A102" s="7">
        <v>20210317</v>
      </c>
      <c r="B102" s="8" t="s">
        <v>121</v>
      </c>
      <c r="C102" s="8" t="s">
        <v>23</v>
      </c>
      <c r="D102" s="8">
        <v>2</v>
      </c>
      <c r="E102" s="8" t="s">
        <v>111</v>
      </c>
      <c r="F102" s="10">
        <v>71.64</v>
      </c>
      <c r="G102" s="11">
        <f t="shared" si="11"/>
        <v>42.984</v>
      </c>
      <c r="H102" s="13">
        <v>80.98</v>
      </c>
      <c r="I102" s="11">
        <f t="shared" si="12"/>
        <v>32.392</v>
      </c>
      <c r="J102" s="11">
        <v>75.37</v>
      </c>
    </row>
    <row r="103" s="1" customFormat="1" ht="21.5" customHeight="1" spans="1:10">
      <c r="A103" s="7">
        <v>20210088</v>
      </c>
      <c r="B103" s="8" t="s">
        <v>122</v>
      </c>
      <c r="C103" s="9" t="s">
        <v>23</v>
      </c>
      <c r="D103" s="8">
        <v>2</v>
      </c>
      <c r="E103" s="8" t="s">
        <v>111</v>
      </c>
      <c r="F103" s="10">
        <v>71.16</v>
      </c>
      <c r="G103" s="11">
        <f t="shared" si="11"/>
        <v>42.696</v>
      </c>
      <c r="H103" s="13">
        <v>80.38</v>
      </c>
      <c r="I103" s="11">
        <f t="shared" si="12"/>
        <v>32.152</v>
      </c>
      <c r="J103" s="11">
        <f t="shared" ref="J103:J109" si="17">G103+I103</f>
        <v>74.848</v>
      </c>
    </row>
    <row r="104" s="1" customFormat="1" ht="21.5" customHeight="1" spans="1:10">
      <c r="A104" s="7">
        <v>20210501</v>
      </c>
      <c r="B104" s="8" t="s">
        <v>123</v>
      </c>
      <c r="C104" s="8" t="s">
        <v>23</v>
      </c>
      <c r="D104" s="8">
        <v>2</v>
      </c>
      <c r="E104" s="8" t="s">
        <v>111</v>
      </c>
      <c r="F104" s="10">
        <v>70.78</v>
      </c>
      <c r="G104" s="11">
        <f t="shared" si="11"/>
        <v>42.468</v>
      </c>
      <c r="H104" s="13">
        <v>80.2</v>
      </c>
      <c r="I104" s="11">
        <f t="shared" si="12"/>
        <v>32.08</v>
      </c>
      <c r="J104" s="11">
        <f t="shared" si="17"/>
        <v>74.548</v>
      </c>
    </row>
    <row r="105" s="1" customFormat="1" ht="21.5" customHeight="1" spans="1:10">
      <c r="A105" s="7">
        <v>20210240</v>
      </c>
      <c r="B105" s="8" t="s">
        <v>124</v>
      </c>
      <c r="C105" s="9" t="s">
        <v>23</v>
      </c>
      <c r="D105" s="8">
        <v>2</v>
      </c>
      <c r="E105" s="8" t="s">
        <v>111</v>
      </c>
      <c r="F105" s="10">
        <v>71.5</v>
      </c>
      <c r="G105" s="11">
        <f t="shared" si="11"/>
        <v>42.9</v>
      </c>
      <c r="H105" s="13">
        <v>78.77</v>
      </c>
      <c r="I105" s="11">
        <f t="shared" si="12"/>
        <v>31.508</v>
      </c>
      <c r="J105" s="11">
        <f t="shared" si="17"/>
        <v>74.408</v>
      </c>
    </row>
    <row r="106" s="1" customFormat="1" ht="21.5" customHeight="1" spans="1:10">
      <c r="A106" s="7">
        <v>20210283</v>
      </c>
      <c r="B106" s="8" t="s">
        <v>125</v>
      </c>
      <c r="C106" s="9" t="s">
        <v>23</v>
      </c>
      <c r="D106" s="8">
        <v>2</v>
      </c>
      <c r="E106" s="8" t="s">
        <v>111</v>
      </c>
      <c r="F106" s="10">
        <v>69.36</v>
      </c>
      <c r="G106" s="11">
        <f t="shared" si="11"/>
        <v>41.616</v>
      </c>
      <c r="H106" s="13">
        <v>80.78</v>
      </c>
      <c r="I106" s="11">
        <f t="shared" si="12"/>
        <v>32.312</v>
      </c>
      <c r="J106" s="11">
        <f t="shared" si="17"/>
        <v>73.928</v>
      </c>
    </row>
    <row r="107" s="1" customFormat="1" ht="21.5" customHeight="1" spans="1:10">
      <c r="A107" s="7">
        <v>20210509</v>
      </c>
      <c r="B107" s="8" t="s">
        <v>126</v>
      </c>
      <c r="C107" s="8" t="s">
        <v>23</v>
      </c>
      <c r="D107" s="8">
        <v>2</v>
      </c>
      <c r="E107" s="8" t="s">
        <v>111</v>
      </c>
      <c r="F107" s="10">
        <v>70.08</v>
      </c>
      <c r="G107" s="11">
        <f t="shared" si="11"/>
        <v>42.048</v>
      </c>
      <c r="H107" s="13">
        <v>79.68</v>
      </c>
      <c r="I107" s="11">
        <f t="shared" si="12"/>
        <v>31.872</v>
      </c>
      <c r="J107" s="11">
        <f t="shared" si="17"/>
        <v>73.92</v>
      </c>
    </row>
    <row r="108" s="1" customFormat="1" ht="21.5" customHeight="1" spans="1:10">
      <c r="A108" s="7">
        <v>20210477</v>
      </c>
      <c r="B108" s="8" t="s">
        <v>127</v>
      </c>
      <c r="C108" s="8" t="s">
        <v>23</v>
      </c>
      <c r="D108" s="8">
        <v>2</v>
      </c>
      <c r="E108" s="8" t="s">
        <v>111</v>
      </c>
      <c r="F108" s="10">
        <v>68.64</v>
      </c>
      <c r="G108" s="11">
        <f t="shared" si="11"/>
        <v>41.184</v>
      </c>
      <c r="H108" s="13">
        <v>81.82</v>
      </c>
      <c r="I108" s="11">
        <f t="shared" si="12"/>
        <v>32.728</v>
      </c>
      <c r="J108" s="11">
        <f t="shared" si="17"/>
        <v>73.912</v>
      </c>
    </row>
    <row r="109" s="1" customFormat="1" ht="21.5" customHeight="1" spans="1:10">
      <c r="A109" s="7">
        <v>20210149</v>
      </c>
      <c r="B109" s="8" t="s">
        <v>128</v>
      </c>
      <c r="C109" s="9" t="s">
        <v>12</v>
      </c>
      <c r="D109" s="8">
        <v>1</v>
      </c>
      <c r="E109" s="8" t="s">
        <v>129</v>
      </c>
      <c r="F109" s="10">
        <v>65.3</v>
      </c>
      <c r="G109" s="11">
        <f t="shared" si="11"/>
        <v>39.18</v>
      </c>
      <c r="H109" s="13">
        <v>82.9</v>
      </c>
      <c r="I109" s="11">
        <f t="shared" si="12"/>
        <v>33.16</v>
      </c>
      <c r="J109" s="11">
        <f t="shared" si="17"/>
        <v>72.34</v>
      </c>
    </row>
    <row r="110" s="1" customFormat="1" ht="21.5" customHeight="1" spans="1:10">
      <c r="A110" s="7">
        <v>20210033</v>
      </c>
      <c r="B110" s="8" t="s">
        <v>130</v>
      </c>
      <c r="C110" s="9" t="s">
        <v>12</v>
      </c>
      <c r="D110" s="8">
        <v>1</v>
      </c>
      <c r="E110" s="8" t="s">
        <v>129</v>
      </c>
      <c r="F110" s="10">
        <v>65.88</v>
      </c>
      <c r="G110" s="11">
        <f t="shared" si="11"/>
        <v>39.528</v>
      </c>
      <c r="H110" s="12">
        <v>80.84</v>
      </c>
      <c r="I110" s="11">
        <f t="shared" si="12"/>
        <v>32.336</v>
      </c>
      <c r="J110" s="11">
        <v>71.87</v>
      </c>
    </row>
    <row r="111" s="1" customFormat="1" ht="21.5" customHeight="1" spans="1:10">
      <c r="A111" s="7">
        <v>20210331</v>
      </c>
      <c r="B111" s="8" t="s">
        <v>131</v>
      </c>
      <c r="C111" s="8" t="s">
        <v>12</v>
      </c>
      <c r="D111" s="8">
        <v>1</v>
      </c>
      <c r="E111" s="8" t="s">
        <v>129</v>
      </c>
      <c r="F111" s="10">
        <v>65.4</v>
      </c>
      <c r="G111" s="11">
        <f t="shared" si="11"/>
        <v>39.24</v>
      </c>
      <c r="H111" s="12">
        <v>81.04</v>
      </c>
      <c r="I111" s="11">
        <f t="shared" si="12"/>
        <v>32.416</v>
      </c>
      <c r="J111" s="11">
        <f t="shared" ref="J111:J115" si="18">G111+I111</f>
        <v>71.656</v>
      </c>
    </row>
    <row r="112" s="1" customFormat="1" ht="21.5" customHeight="1" spans="1:10">
      <c r="A112" s="7">
        <v>20210363</v>
      </c>
      <c r="B112" s="8" t="s">
        <v>132</v>
      </c>
      <c r="C112" s="8" t="s">
        <v>12</v>
      </c>
      <c r="D112" s="8">
        <v>1</v>
      </c>
      <c r="E112" s="8" t="s">
        <v>129</v>
      </c>
      <c r="F112" s="10">
        <v>65.74</v>
      </c>
      <c r="G112" s="11">
        <f t="shared" si="11"/>
        <v>39.444</v>
      </c>
      <c r="H112" s="12">
        <v>80.46</v>
      </c>
      <c r="I112" s="11">
        <f t="shared" si="12"/>
        <v>32.184</v>
      </c>
      <c r="J112" s="11">
        <v>71.62</v>
      </c>
    </row>
    <row r="113" s="1" customFormat="1" ht="21.5" customHeight="1" spans="1:10">
      <c r="A113" s="7">
        <v>20210119</v>
      </c>
      <c r="B113" s="8" t="s">
        <v>133</v>
      </c>
      <c r="C113" s="9" t="s">
        <v>12</v>
      </c>
      <c r="D113" s="8">
        <v>1</v>
      </c>
      <c r="E113" s="8" t="s">
        <v>129</v>
      </c>
      <c r="F113" s="10">
        <v>64.12</v>
      </c>
      <c r="G113" s="11">
        <f t="shared" si="11"/>
        <v>38.472</v>
      </c>
      <c r="H113" s="12">
        <v>80.94</v>
      </c>
      <c r="I113" s="11">
        <f t="shared" si="12"/>
        <v>32.376</v>
      </c>
      <c r="J113" s="11">
        <f t="shared" si="18"/>
        <v>70.848</v>
      </c>
    </row>
    <row r="114" s="1" customFormat="1" ht="21.5" customHeight="1" spans="1:10">
      <c r="A114" s="7">
        <v>20210308</v>
      </c>
      <c r="B114" s="8" t="s">
        <v>134</v>
      </c>
      <c r="C114" s="9" t="s">
        <v>12</v>
      </c>
      <c r="D114" s="8">
        <v>1</v>
      </c>
      <c r="E114" s="8" t="s">
        <v>129</v>
      </c>
      <c r="F114" s="10">
        <v>61.14</v>
      </c>
      <c r="G114" s="11">
        <f t="shared" si="11"/>
        <v>36.684</v>
      </c>
      <c r="H114" s="13">
        <v>82.1</v>
      </c>
      <c r="I114" s="11">
        <f t="shared" si="12"/>
        <v>32.84</v>
      </c>
      <c r="J114" s="11">
        <f t="shared" si="18"/>
        <v>69.524</v>
      </c>
    </row>
    <row r="115" s="1" customFormat="1" ht="21.5" customHeight="1" spans="1:10">
      <c r="A115" s="7">
        <v>20210448</v>
      </c>
      <c r="B115" s="8" t="s">
        <v>135</v>
      </c>
      <c r="C115" s="8" t="s">
        <v>12</v>
      </c>
      <c r="D115" s="8">
        <v>1</v>
      </c>
      <c r="E115" s="8" t="s">
        <v>129</v>
      </c>
      <c r="F115" s="10">
        <v>61.12</v>
      </c>
      <c r="G115" s="11">
        <f t="shared" si="11"/>
        <v>36.672</v>
      </c>
      <c r="H115" s="12">
        <v>80.88</v>
      </c>
      <c r="I115" s="11">
        <f t="shared" si="12"/>
        <v>32.352</v>
      </c>
      <c r="J115" s="11">
        <f t="shared" si="18"/>
        <v>69.024</v>
      </c>
    </row>
    <row r="116" s="1" customFormat="1" ht="21.5" customHeight="1" spans="1:10">
      <c r="A116" s="7">
        <v>20210432</v>
      </c>
      <c r="B116" s="8" t="s">
        <v>136</v>
      </c>
      <c r="C116" s="8" t="s">
        <v>12</v>
      </c>
      <c r="D116" s="8">
        <v>1</v>
      </c>
      <c r="E116" s="8" t="s">
        <v>129</v>
      </c>
      <c r="F116" s="10">
        <v>60.54</v>
      </c>
      <c r="G116" s="11">
        <f t="shared" si="11"/>
        <v>36.324</v>
      </c>
      <c r="H116" s="12">
        <v>80.98</v>
      </c>
      <c r="I116" s="11">
        <f t="shared" si="12"/>
        <v>32.392</v>
      </c>
      <c r="J116" s="11">
        <v>68.71</v>
      </c>
    </row>
    <row r="117" s="1" customFormat="1" ht="21.5" customHeight="1" spans="1:10">
      <c r="A117" s="7">
        <v>20210302</v>
      </c>
      <c r="B117" s="8" t="s">
        <v>137</v>
      </c>
      <c r="C117" s="9" t="s">
        <v>12</v>
      </c>
      <c r="D117" s="8">
        <v>1</v>
      </c>
      <c r="E117" s="8" t="s">
        <v>129</v>
      </c>
      <c r="F117" s="10">
        <v>59.38</v>
      </c>
      <c r="G117" s="11">
        <f t="shared" si="11"/>
        <v>35.628</v>
      </c>
      <c r="H117" s="12">
        <v>81.78</v>
      </c>
      <c r="I117" s="11">
        <f t="shared" si="12"/>
        <v>32.712</v>
      </c>
      <c r="J117" s="11">
        <f t="shared" ref="J117:J127" si="19">G117+I117</f>
        <v>68.34</v>
      </c>
    </row>
    <row r="118" s="1" customFormat="1" ht="21.5" customHeight="1" spans="1:10">
      <c r="A118" s="7">
        <v>20210410</v>
      </c>
      <c r="B118" s="8" t="s">
        <v>138</v>
      </c>
      <c r="C118" s="8" t="s">
        <v>12</v>
      </c>
      <c r="D118" s="8">
        <v>1</v>
      </c>
      <c r="E118" s="8" t="s">
        <v>129</v>
      </c>
      <c r="F118" s="10">
        <v>59.26</v>
      </c>
      <c r="G118" s="11">
        <f t="shared" si="11"/>
        <v>35.556</v>
      </c>
      <c r="H118" s="12">
        <v>81.52</v>
      </c>
      <c r="I118" s="11">
        <f t="shared" si="12"/>
        <v>32.608</v>
      </c>
      <c r="J118" s="11">
        <v>68.17</v>
      </c>
    </row>
    <row r="119" s="1" customFormat="1" ht="21.5" customHeight="1" spans="1:10">
      <c r="A119" s="7">
        <v>20210018</v>
      </c>
      <c r="B119" s="8" t="s">
        <v>139</v>
      </c>
      <c r="C119" s="9" t="s">
        <v>12</v>
      </c>
      <c r="D119" s="8">
        <v>1</v>
      </c>
      <c r="E119" s="8" t="s">
        <v>129</v>
      </c>
      <c r="F119" s="10">
        <v>59.66</v>
      </c>
      <c r="G119" s="11">
        <f t="shared" si="11"/>
        <v>35.796</v>
      </c>
      <c r="H119" s="12">
        <v>80.54</v>
      </c>
      <c r="I119" s="11">
        <f t="shared" si="12"/>
        <v>32.216</v>
      </c>
      <c r="J119" s="11">
        <v>68.02</v>
      </c>
    </row>
    <row r="120" s="1" customFormat="1" ht="21.5" customHeight="1" spans="1:10">
      <c r="A120" s="7">
        <v>20210472</v>
      </c>
      <c r="B120" s="8" t="s">
        <v>140</v>
      </c>
      <c r="C120" s="8" t="s">
        <v>12</v>
      </c>
      <c r="D120" s="8">
        <v>1</v>
      </c>
      <c r="E120" s="8" t="s">
        <v>129</v>
      </c>
      <c r="F120" s="10">
        <v>58.78</v>
      </c>
      <c r="G120" s="11">
        <f t="shared" si="11"/>
        <v>35.268</v>
      </c>
      <c r="H120" s="12">
        <v>80.26</v>
      </c>
      <c r="I120" s="11">
        <f t="shared" si="12"/>
        <v>32.104</v>
      </c>
      <c r="J120" s="11">
        <f t="shared" si="19"/>
        <v>67.372</v>
      </c>
    </row>
    <row r="121" s="1" customFormat="1" ht="21.5" customHeight="1" spans="1:10">
      <c r="A121" s="7">
        <v>20210220</v>
      </c>
      <c r="B121" s="8" t="s">
        <v>141</v>
      </c>
      <c r="C121" s="9" t="s">
        <v>12</v>
      </c>
      <c r="D121" s="8">
        <v>1</v>
      </c>
      <c r="E121" s="8" t="s">
        <v>142</v>
      </c>
      <c r="F121" s="10">
        <v>78.58</v>
      </c>
      <c r="G121" s="11">
        <f t="shared" si="11"/>
        <v>47.148</v>
      </c>
      <c r="H121" s="13">
        <v>82.8</v>
      </c>
      <c r="I121" s="11">
        <f t="shared" si="12"/>
        <v>33.12</v>
      </c>
      <c r="J121" s="11">
        <f t="shared" si="19"/>
        <v>80.268</v>
      </c>
    </row>
    <row r="122" s="1" customFormat="1" ht="21.5" customHeight="1" spans="1:10">
      <c r="A122" s="7">
        <v>20210419</v>
      </c>
      <c r="B122" s="8" t="s">
        <v>143</v>
      </c>
      <c r="C122" s="8" t="s">
        <v>12</v>
      </c>
      <c r="D122" s="8">
        <v>1</v>
      </c>
      <c r="E122" s="8" t="s">
        <v>142</v>
      </c>
      <c r="F122" s="10">
        <v>74.94</v>
      </c>
      <c r="G122" s="11">
        <f t="shared" si="11"/>
        <v>44.964</v>
      </c>
      <c r="H122" s="13">
        <v>82.94</v>
      </c>
      <c r="I122" s="11">
        <f t="shared" si="12"/>
        <v>33.176</v>
      </c>
      <c r="J122" s="11">
        <f t="shared" si="19"/>
        <v>78.14</v>
      </c>
    </row>
    <row r="123" s="1" customFormat="1" ht="21.5" customHeight="1" spans="1:10">
      <c r="A123" s="7">
        <v>20210504</v>
      </c>
      <c r="B123" s="8" t="s">
        <v>144</v>
      </c>
      <c r="C123" s="8" t="s">
        <v>12</v>
      </c>
      <c r="D123" s="8">
        <v>1</v>
      </c>
      <c r="E123" s="8" t="s">
        <v>142</v>
      </c>
      <c r="F123" s="10">
        <v>62.58</v>
      </c>
      <c r="G123" s="11">
        <f t="shared" si="11"/>
        <v>37.548</v>
      </c>
      <c r="H123" s="13">
        <v>82.58</v>
      </c>
      <c r="I123" s="11">
        <f t="shared" si="12"/>
        <v>33.032</v>
      </c>
      <c r="J123" s="11">
        <f t="shared" si="19"/>
        <v>70.58</v>
      </c>
    </row>
    <row r="124" s="1" customFormat="1" ht="21.5" customHeight="1" spans="1:10">
      <c r="A124" s="7">
        <v>20210032</v>
      </c>
      <c r="B124" s="8" t="s">
        <v>145</v>
      </c>
      <c r="C124" s="9" t="s">
        <v>12</v>
      </c>
      <c r="D124" s="8">
        <v>1</v>
      </c>
      <c r="E124" s="8" t="s">
        <v>142</v>
      </c>
      <c r="F124" s="10">
        <v>63.46</v>
      </c>
      <c r="G124" s="11">
        <f t="shared" si="11"/>
        <v>38.076</v>
      </c>
      <c r="H124" s="13">
        <v>77.8</v>
      </c>
      <c r="I124" s="11">
        <f t="shared" si="12"/>
        <v>31.12</v>
      </c>
      <c r="J124" s="11">
        <f t="shared" si="19"/>
        <v>69.196</v>
      </c>
    </row>
    <row r="125" s="1" customFormat="1" ht="21.5" customHeight="1" spans="1:10">
      <c r="A125" s="7">
        <v>20210051</v>
      </c>
      <c r="B125" s="8" t="s">
        <v>146</v>
      </c>
      <c r="C125" s="9" t="s">
        <v>12</v>
      </c>
      <c r="D125" s="8">
        <v>1</v>
      </c>
      <c r="E125" s="8" t="s">
        <v>142</v>
      </c>
      <c r="F125" s="10">
        <v>58.16</v>
      </c>
      <c r="G125" s="11">
        <f t="shared" si="11"/>
        <v>34.896</v>
      </c>
      <c r="H125" s="13">
        <v>81.06</v>
      </c>
      <c r="I125" s="11">
        <f t="shared" si="12"/>
        <v>32.424</v>
      </c>
      <c r="J125" s="11">
        <f t="shared" si="19"/>
        <v>67.32</v>
      </c>
    </row>
    <row r="126" s="1" customFormat="1" ht="21.5" customHeight="1" spans="1:10">
      <c r="A126" s="7">
        <v>20210379</v>
      </c>
      <c r="B126" s="8" t="s">
        <v>147</v>
      </c>
      <c r="C126" s="8" t="s">
        <v>12</v>
      </c>
      <c r="D126" s="8">
        <v>1</v>
      </c>
      <c r="E126" s="8" t="s">
        <v>142</v>
      </c>
      <c r="F126" s="10">
        <v>56.02</v>
      </c>
      <c r="G126" s="11">
        <f t="shared" si="11"/>
        <v>33.612</v>
      </c>
      <c r="H126" s="13">
        <v>81.9</v>
      </c>
      <c r="I126" s="11">
        <f t="shared" si="12"/>
        <v>32.76</v>
      </c>
      <c r="J126" s="11">
        <f t="shared" si="19"/>
        <v>66.372</v>
      </c>
    </row>
    <row r="127" s="1" customFormat="1" ht="21.5" customHeight="1" spans="1:10">
      <c r="A127" s="7">
        <v>20210377</v>
      </c>
      <c r="B127" s="8" t="s">
        <v>148</v>
      </c>
      <c r="C127" s="8" t="s">
        <v>23</v>
      </c>
      <c r="D127" s="8">
        <v>2</v>
      </c>
      <c r="E127" s="8" t="s">
        <v>142</v>
      </c>
      <c r="F127" s="10">
        <v>72.62</v>
      </c>
      <c r="G127" s="11">
        <f t="shared" si="11"/>
        <v>43.572</v>
      </c>
      <c r="H127" s="13">
        <v>82.82</v>
      </c>
      <c r="I127" s="11">
        <f t="shared" si="12"/>
        <v>33.128</v>
      </c>
      <c r="J127" s="11">
        <f t="shared" si="19"/>
        <v>76.7</v>
      </c>
    </row>
    <row r="128" s="1" customFormat="1" ht="21.5" customHeight="1" spans="1:10">
      <c r="A128" s="7">
        <v>20210334</v>
      </c>
      <c r="B128" s="8" t="s">
        <v>149</v>
      </c>
      <c r="C128" s="8" t="s">
        <v>23</v>
      </c>
      <c r="D128" s="8">
        <v>2</v>
      </c>
      <c r="E128" s="8" t="s">
        <v>142</v>
      </c>
      <c r="F128" s="10">
        <v>69.76</v>
      </c>
      <c r="G128" s="11">
        <f t="shared" si="11"/>
        <v>41.856</v>
      </c>
      <c r="H128" s="13">
        <v>82.02</v>
      </c>
      <c r="I128" s="11">
        <f t="shared" si="12"/>
        <v>32.808</v>
      </c>
      <c r="J128" s="11">
        <v>74.67</v>
      </c>
    </row>
    <row r="129" s="1" customFormat="1" ht="21.5" customHeight="1" spans="1:10">
      <c r="A129" s="7">
        <v>20210418</v>
      </c>
      <c r="B129" s="8" t="s">
        <v>150</v>
      </c>
      <c r="C129" s="8" t="s">
        <v>23</v>
      </c>
      <c r="D129" s="8">
        <v>2</v>
      </c>
      <c r="E129" s="8" t="s">
        <v>142</v>
      </c>
      <c r="F129" s="10">
        <v>67.36</v>
      </c>
      <c r="G129" s="11">
        <f t="shared" si="11"/>
        <v>40.416</v>
      </c>
      <c r="H129" s="13">
        <v>83.44</v>
      </c>
      <c r="I129" s="11">
        <f t="shared" si="12"/>
        <v>33.376</v>
      </c>
      <c r="J129" s="11">
        <v>73.8</v>
      </c>
    </row>
    <row r="130" s="1" customFormat="1" ht="21.5" customHeight="1" spans="1:10">
      <c r="A130" s="7">
        <v>20210378</v>
      </c>
      <c r="B130" s="8" t="s">
        <v>151</v>
      </c>
      <c r="C130" s="8" t="s">
        <v>23</v>
      </c>
      <c r="D130" s="8">
        <v>2</v>
      </c>
      <c r="E130" s="8" t="s">
        <v>142</v>
      </c>
      <c r="F130" s="10">
        <v>65.82</v>
      </c>
      <c r="G130" s="11">
        <f t="shared" si="11"/>
        <v>39.492</v>
      </c>
      <c r="H130" s="13">
        <v>82.02</v>
      </c>
      <c r="I130" s="11">
        <f t="shared" si="12"/>
        <v>32.808</v>
      </c>
      <c r="J130" s="11">
        <f t="shared" ref="J130:J135" si="20">G130+I130</f>
        <v>72.3</v>
      </c>
    </row>
    <row r="131" s="1" customFormat="1" ht="21.5" customHeight="1" spans="1:10">
      <c r="A131" s="7">
        <v>20210441</v>
      </c>
      <c r="B131" s="8" t="s">
        <v>152</v>
      </c>
      <c r="C131" s="8" t="s">
        <v>23</v>
      </c>
      <c r="D131" s="8">
        <v>2</v>
      </c>
      <c r="E131" s="8" t="s">
        <v>142</v>
      </c>
      <c r="F131" s="10">
        <v>66.06</v>
      </c>
      <c r="G131" s="11">
        <f t="shared" ref="G131:G171" si="21">F131*0.6</f>
        <v>39.636</v>
      </c>
      <c r="H131" s="13">
        <v>81.5</v>
      </c>
      <c r="I131" s="11">
        <f t="shared" ref="I131:I171" si="22">H131*0.4</f>
        <v>32.6</v>
      </c>
      <c r="J131" s="11">
        <f t="shared" si="20"/>
        <v>72.236</v>
      </c>
    </row>
    <row r="132" s="1" customFormat="1" ht="21.5" customHeight="1" spans="1:10">
      <c r="A132" s="7">
        <v>20210264</v>
      </c>
      <c r="B132" s="8" t="s">
        <v>153</v>
      </c>
      <c r="C132" s="9" t="s">
        <v>23</v>
      </c>
      <c r="D132" s="8">
        <v>2</v>
      </c>
      <c r="E132" s="8" t="s">
        <v>142</v>
      </c>
      <c r="F132" s="10">
        <v>65.8</v>
      </c>
      <c r="G132" s="11">
        <f t="shared" si="21"/>
        <v>39.48</v>
      </c>
      <c r="H132" s="13">
        <v>81.42</v>
      </c>
      <c r="I132" s="11">
        <f t="shared" si="22"/>
        <v>32.568</v>
      </c>
      <c r="J132" s="11">
        <f t="shared" si="20"/>
        <v>72.048</v>
      </c>
    </row>
    <row r="133" s="1" customFormat="1" ht="21.5" customHeight="1" spans="1:10">
      <c r="A133" s="7">
        <v>20210188</v>
      </c>
      <c r="B133" s="8" t="s">
        <v>154</v>
      </c>
      <c r="C133" s="9" t="s">
        <v>12</v>
      </c>
      <c r="D133" s="8">
        <v>1</v>
      </c>
      <c r="E133" s="8" t="s">
        <v>155</v>
      </c>
      <c r="F133" s="10">
        <v>80.1</v>
      </c>
      <c r="G133" s="11">
        <f t="shared" si="21"/>
        <v>48.06</v>
      </c>
      <c r="H133" s="13">
        <v>80.22</v>
      </c>
      <c r="I133" s="11">
        <f t="shared" si="22"/>
        <v>32.088</v>
      </c>
      <c r="J133" s="11">
        <f t="shared" si="20"/>
        <v>80.148</v>
      </c>
    </row>
    <row r="134" s="1" customFormat="1" ht="21.5" customHeight="1" spans="1:10">
      <c r="A134" s="7">
        <v>20210210</v>
      </c>
      <c r="B134" s="8" t="s">
        <v>156</v>
      </c>
      <c r="C134" s="9" t="s">
        <v>12</v>
      </c>
      <c r="D134" s="8">
        <v>1</v>
      </c>
      <c r="E134" s="8" t="s">
        <v>155</v>
      </c>
      <c r="F134" s="10">
        <v>75.14</v>
      </c>
      <c r="G134" s="11">
        <f t="shared" si="21"/>
        <v>45.084</v>
      </c>
      <c r="H134" s="13">
        <v>80.2</v>
      </c>
      <c r="I134" s="11">
        <f t="shared" si="22"/>
        <v>32.08</v>
      </c>
      <c r="J134" s="11">
        <f t="shared" si="20"/>
        <v>77.164</v>
      </c>
    </row>
    <row r="135" s="1" customFormat="1" ht="21.5" customHeight="1" spans="1:10">
      <c r="A135" s="7">
        <v>20210182</v>
      </c>
      <c r="B135" s="8" t="s">
        <v>157</v>
      </c>
      <c r="C135" s="9" t="s">
        <v>12</v>
      </c>
      <c r="D135" s="8">
        <v>1</v>
      </c>
      <c r="E135" s="8" t="s">
        <v>155</v>
      </c>
      <c r="F135" s="10">
        <v>74.66</v>
      </c>
      <c r="G135" s="11">
        <f t="shared" si="21"/>
        <v>44.796</v>
      </c>
      <c r="H135" s="13">
        <v>79.38</v>
      </c>
      <c r="I135" s="11">
        <f t="shared" si="22"/>
        <v>31.752</v>
      </c>
      <c r="J135" s="11">
        <f t="shared" si="20"/>
        <v>76.548</v>
      </c>
    </row>
    <row r="136" s="1" customFormat="1" ht="21.5" customHeight="1" spans="1:10">
      <c r="A136" s="7">
        <v>20210347</v>
      </c>
      <c r="B136" s="8" t="s">
        <v>106</v>
      </c>
      <c r="C136" s="8" t="s">
        <v>12</v>
      </c>
      <c r="D136" s="8">
        <v>1</v>
      </c>
      <c r="E136" s="8" t="s">
        <v>155</v>
      </c>
      <c r="F136" s="10">
        <v>71.64</v>
      </c>
      <c r="G136" s="11">
        <f t="shared" si="21"/>
        <v>42.984</v>
      </c>
      <c r="H136" s="13">
        <v>79.98</v>
      </c>
      <c r="I136" s="11">
        <f t="shared" si="22"/>
        <v>31.992</v>
      </c>
      <c r="J136" s="11">
        <v>74.97</v>
      </c>
    </row>
    <row r="137" s="1" customFormat="1" ht="21.5" customHeight="1" spans="1:10">
      <c r="A137" s="7">
        <v>20210022</v>
      </c>
      <c r="B137" s="8" t="s">
        <v>158</v>
      </c>
      <c r="C137" s="9" t="s">
        <v>12</v>
      </c>
      <c r="D137" s="8">
        <v>1</v>
      </c>
      <c r="E137" s="8" t="s">
        <v>155</v>
      </c>
      <c r="F137" s="10">
        <v>71.28</v>
      </c>
      <c r="G137" s="11">
        <f t="shared" si="21"/>
        <v>42.768</v>
      </c>
      <c r="H137" s="13">
        <v>79.44</v>
      </c>
      <c r="I137" s="11">
        <f t="shared" si="22"/>
        <v>31.776</v>
      </c>
      <c r="J137" s="11">
        <v>74.55</v>
      </c>
    </row>
    <row r="138" s="1" customFormat="1" ht="21.5" customHeight="1" spans="1:10">
      <c r="A138" s="7">
        <v>20210451</v>
      </c>
      <c r="B138" s="8" t="s">
        <v>159</v>
      </c>
      <c r="C138" s="8" t="s">
        <v>12</v>
      </c>
      <c r="D138" s="8">
        <v>1</v>
      </c>
      <c r="E138" s="8" t="s">
        <v>155</v>
      </c>
      <c r="F138" s="10">
        <v>68.6</v>
      </c>
      <c r="G138" s="11">
        <f t="shared" si="21"/>
        <v>41.16</v>
      </c>
      <c r="H138" s="13">
        <v>81.04</v>
      </c>
      <c r="I138" s="11">
        <f t="shared" si="22"/>
        <v>32.416</v>
      </c>
      <c r="J138" s="11">
        <f t="shared" ref="J138:J145" si="23">G138+I138</f>
        <v>73.576</v>
      </c>
    </row>
    <row r="139" s="1" customFormat="1" ht="21.5" customHeight="1" spans="1:10">
      <c r="A139" s="7">
        <v>20210068</v>
      </c>
      <c r="B139" s="8" t="s">
        <v>160</v>
      </c>
      <c r="C139" s="9" t="s">
        <v>12</v>
      </c>
      <c r="D139" s="8">
        <v>1</v>
      </c>
      <c r="E139" s="8" t="s">
        <v>155</v>
      </c>
      <c r="F139" s="10">
        <v>68.66</v>
      </c>
      <c r="G139" s="11">
        <f t="shared" si="21"/>
        <v>41.196</v>
      </c>
      <c r="H139" s="13">
        <v>80.32</v>
      </c>
      <c r="I139" s="11">
        <f t="shared" si="22"/>
        <v>32.128</v>
      </c>
      <c r="J139" s="11">
        <v>73.33</v>
      </c>
    </row>
    <row r="140" s="1" customFormat="1" ht="21.5" customHeight="1" spans="1:10">
      <c r="A140" s="7">
        <v>20210466</v>
      </c>
      <c r="B140" s="8" t="s">
        <v>161</v>
      </c>
      <c r="C140" s="8" t="s">
        <v>12</v>
      </c>
      <c r="D140" s="8">
        <v>1</v>
      </c>
      <c r="E140" s="8" t="s">
        <v>155</v>
      </c>
      <c r="F140" s="10">
        <v>68.58</v>
      </c>
      <c r="G140" s="11">
        <f t="shared" si="21"/>
        <v>41.148</v>
      </c>
      <c r="H140" s="13">
        <v>80.1</v>
      </c>
      <c r="I140" s="11">
        <f t="shared" si="22"/>
        <v>32.04</v>
      </c>
      <c r="J140" s="11">
        <f t="shared" si="23"/>
        <v>73.188</v>
      </c>
    </row>
    <row r="141" s="1" customFormat="1" ht="21.5" customHeight="1" spans="1:10">
      <c r="A141" s="7">
        <v>20210284</v>
      </c>
      <c r="B141" s="8" t="s">
        <v>162</v>
      </c>
      <c r="C141" s="9" t="s">
        <v>12</v>
      </c>
      <c r="D141" s="8">
        <v>1</v>
      </c>
      <c r="E141" s="8" t="s">
        <v>155</v>
      </c>
      <c r="F141" s="10">
        <v>68.2</v>
      </c>
      <c r="G141" s="11">
        <f t="shared" si="21"/>
        <v>40.92</v>
      </c>
      <c r="H141" s="13">
        <v>79.04</v>
      </c>
      <c r="I141" s="11">
        <f t="shared" si="22"/>
        <v>31.616</v>
      </c>
      <c r="J141" s="11">
        <f t="shared" si="23"/>
        <v>72.536</v>
      </c>
    </row>
    <row r="142" s="1" customFormat="1" ht="21.5" customHeight="1" spans="1:10">
      <c r="A142" s="7">
        <v>20210010</v>
      </c>
      <c r="B142" s="8" t="s">
        <v>163</v>
      </c>
      <c r="C142" s="9" t="s">
        <v>12</v>
      </c>
      <c r="D142" s="8">
        <v>1</v>
      </c>
      <c r="E142" s="8" t="s">
        <v>155</v>
      </c>
      <c r="F142" s="10">
        <v>66.4</v>
      </c>
      <c r="G142" s="11">
        <f t="shared" si="21"/>
        <v>39.84</v>
      </c>
      <c r="H142" s="13">
        <v>80.22</v>
      </c>
      <c r="I142" s="11">
        <f t="shared" si="22"/>
        <v>32.088</v>
      </c>
      <c r="J142" s="11">
        <f t="shared" si="23"/>
        <v>71.928</v>
      </c>
    </row>
    <row r="143" s="1" customFormat="1" ht="21.5" customHeight="1" spans="1:10">
      <c r="A143" s="7">
        <v>20210067</v>
      </c>
      <c r="B143" s="8" t="s">
        <v>164</v>
      </c>
      <c r="C143" s="9" t="s">
        <v>12</v>
      </c>
      <c r="D143" s="8">
        <v>1</v>
      </c>
      <c r="E143" s="8" t="s">
        <v>155</v>
      </c>
      <c r="F143" s="10">
        <v>66.96</v>
      </c>
      <c r="G143" s="11">
        <f t="shared" si="21"/>
        <v>40.176</v>
      </c>
      <c r="H143" s="13">
        <v>79.36</v>
      </c>
      <c r="I143" s="11">
        <f t="shared" si="22"/>
        <v>31.744</v>
      </c>
      <c r="J143" s="11">
        <f t="shared" si="23"/>
        <v>71.92</v>
      </c>
    </row>
    <row r="144" s="1" customFormat="1" ht="21.5" customHeight="1" spans="1:10">
      <c r="A144" s="7">
        <v>20210081</v>
      </c>
      <c r="B144" s="8" t="s">
        <v>165</v>
      </c>
      <c r="C144" s="9" t="s">
        <v>12</v>
      </c>
      <c r="D144" s="8">
        <v>1</v>
      </c>
      <c r="E144" s="8" t="s">
        <v>155</v>
      </c>
      <c r="F144" s="10">
        <v>66.04</v>
      </c>
      <c r="G144" s="11">
        <f t="shared" si="21"/>
        <v>39.624</v>
      </c>
      <c r="H144" s="13">
        <v>80.12</v>
      </c>
      <c r="I144" s="11">
        <f t="shared" si="22"/>
        <v>32.048</v>
      </c>
      <c r="J144" s="11">
        <f t="shared" si="23"/>
        <v>71.672</v>
      </c>
    </row>
    <row r="145" s="1" customFormat="1" ht="21.5" customHeight="1" spans="1:10">
      <c r="A145" s="7">
        <v>20210428</v>
      </c>
      <c r="B145" s="8" t="s">
        <v>166</v>
      </c>
      <c r="C145" s="8" t="s">
        <v>12</v>
      </c>
      <c r="D145" s="8">
        <v>1</v>
      </c>
      <c r="E145" s="8" t="s">
        <v>155</v>
      </c>
      <c r="F145" s="10">
        <v>64.84</v>
      </c>
      <c r="G145" s="11">
        <f t="shared" si="21"/>
        <v>38.904</v>
      </c>
      <c r="H145" s="13">
        <v>80.9</v>
      </c>
      <c r="I145" s="11">
        <f t="shared" si="22"/>
        <v>32.36</v>
      </c>
      <c r="J145" s="11">
        <f t="shared" si="23"/>
        <v>71.264</v>
      </c>
    </row>
    <row r="146" s="1" customFormat="1" ht="21.5" customHeight="1" spans="1:10">
      <c r="A146" s="7">
        <v>20210011</v>
      </c>
      <c r="B146" s="8" t="s">
        <v>167</v>
      </c>
      <c r="C146" s="9" t="s">
        <v>12</v>
      </c>
      <c r="D146" s="8">
        <v>1</v>
      </c>
      <c r="E146" s="8" t="s">
        <v>155</v>
      </c>
      <c r="F146" s="10">
        <v>64.96</v>
      </c>
      <c r="G146" s="11">
        <f t="shared" si="21"/>
        <v>38.976</v>
      </c>
      <c r="H146" s="13">
        <v>79.12</v>
      </c>
      <c r="I146" s="11">
        <f t="shared" si="22"/>
        <v>31.648</v>
      </c>
      <c r="J146" s="11">
        <v>70.63</v>
      </c>
    </row>
    <row r="147" s="1" customFormat="1" ht="21.5" customHeight="1" spans="1:10">
      <c r="A147" s="7">
        <v>20210326</v>
      </c>
      <c r="B147" s="8" t="s">
        <v>168</v>
      </c>
      <c r="C147" s="8" t="s">
        <v>12</v>
      </c>
      <c r="D147" s="8">
        <v>1</v>
      </c>
      <c r="E147" s="8" t="s">
        <v>155</v>
      </c>
      <c r="F147" s="10">
        <v>62.74</v>
      </c>
      <c r="G147" s="11">
        <f t="shared" si="21"/>
        <v>37.644</v>
      </c>
      <c r="H147" s="13">
        <v>79.16</v>
      </c>
      <c r="I147" s="11">
        <f t="shared" si="22"/>
        <v>31.664</v>
      </c>
      <c r="J147" s="11">
        <v>69.3</v>
      </c>
    </row>
    <row r="148" s="1" customFormat="1" ht="21.5" customHeight="1" spans="1:10">
      <c r="A148" s="7">
        <v>20210232</v>
      </c>
      <c r="B148" s="8" t="s">
        <v>169</v>
      </c>
      <c r="C148" s="9" t="s">
        <v>23</v>
      </c>
      <c r="D148" s="8">
        <v>2</v>
      </c>
      <c r="E148" s="8" t="s">
        <v>155</v>
      </c>
      <c r="F148" s="10">
        <v>74.12</v>
      </c>
      <c r="G148" s="11">
        <f t="shared" si="21"/>
        <v>44.472</v>
      </c>
      <c r="H148" s="13">
        <v>81.16</v>
      </c>
      <c r="I148" s="11">
        <f t="shared" si="22"/>
        <v>32.464</v>
      </c>
      <c r="J148" s="11">
        <v>76.93</v>
      </c>
    </row>
    <row r="149" s="1" customFormat="1" ht="21.5" customHeight="1" spans="1:10">
      <c r="A149" s="7">
        <v>20210189</v>
      </c>
      <c r="B149" s="8" t="s">
        <v>170</v>
      </c>
      <c r="C149" s="9" t="s">
        <v>23</v>
      </c>
      <c r="D149" s="8">
        <v>2</v>
      </c>
      <c r="E149" s="8" t="s">
        <v>155</v>
      </c>
      <c r="F149" s="10">
        <v>73.82</v>
      </c>
      <c r="G149" s="11">
        <f t="shared" si="21"/>
        <v>44.292</v>
      </c>
      <c r="H149" s="13">
        <v>79.22</v>
      </c>
      <c r="I149" s="11">
        <f t="shared" si="22"/>
        <v>31.688</v>
      </c>
      <c r="J149" s="11">
        <f t="shared" ref="J149:J153" si="24">G149+I149</f>
        <v>75.98</v>
      </c>
    </row>
    <row r="150" s="1" customFormat="1" ht="21.5" customHeight="1" spans="1:10">
      <c r="A150" s="7">
        <v>20210353</v>
      </c>
      <c r="B150" s="8" t="s">
        <v>171</v>
      </c>
      <c r="C150" s="8" t="s">
        <v>23</v>
      </c>
      <c r="D150" s="8">
        <v>2</v>
      </c>
      <c r="E150" s="8" t="s">
        <v>155</v>
      </c>
      <c r="F150" s="10">
        <v>72.44</v>
      </c>
      <c r="G150" s="11">
        <f t="shared" si="21"/>
        <v>43.464</v>
      </c>
      <c r="H150" s="13">
        <v>79.58</v>
      </c>
      <c r="I150" s="11">
        <f t="shared" si="22"/>
        <v>31.832</v>
      </c>
      <c r="J150" s="11">
        <v>75.29</v>
      </c>
    </row>
    <row r="151" s="1" customFormat="1" ht="21.5" customHeight="1" spans="1:10">
      <c r="A151" s="7">
        <v>20210459</v>
      </c>
      <c r="B151" s="8" t="s">
        <v>172</v>
      </c>
      <c r="C151" s="8" t="s">
        <v>23</v>
      </c>
      <c r="D151" s="8">
        <v>2</v>
      </c>
      <c r="E151" s="8" t="s">
        <v>155</v>
      </c>
      <c r="F151" s="10">
        <v>71.6</v>
      </c>
      <c r="G151" s="11">
        <f t="shared" si="21"/>
        <v>42.96</v>
      </c>
      <c r="H151" s="13">
        <v>80.25</v>
      </c>
      <c r="I151" s="11">
        <f t="shared" si="22"/>
        <v>32.1</v>
      </c>
      <c r="J151" s="11">
        <f t="shared" si="24"/>
        <v>75.06</v>
      </c>
    </row>
    <row r="152" s="1" customFormat="1" ht="21.5" customHeight="1" spans="1:10">
      <c r="A152" s="7">
        <v>20210444</v>
      </c>
      <c r="B152" s="8" t="s">
        <v>173</v>
      </c>
      <c r="C152" s="8" t="s">
        <v>23</v>
      </c>
      <c r="D152" s="8">
        <v>2</v>
      </c>
      <c r="E152" s="8" t="s">
        <v>155</v>
      </c>
      <c r="F152" s="10">
        <v>71.36</v>
      </c>
      <c r="G152" s="11">
        <f t="shared" si="21"/>
        <v>42.816</v>
      </c>
      <c r="H152" s="13">
        <v>79.78</v>
      </c>
      <c r="I152" s="11">
        <f t="shared" si="22"/>
        <v>31.912</v>
      </c>
      <c r="J152" s="11">
        <f t="shared" si="24"/>
        <v>74.728</v>
      </c>
    </row>
    <row r="153" s="1" customFormat="1" ht="21.5" customHeight="1" spans="1:10">
      <c r="A153" s="7">
        <v>20210020</v>
      </c>
      <c r="B153" s="8" t="s">
        <v>174</v>
      </c>
      <c r="C153" s="9" t="s">
        <v>23</v>
      </c>
      <c r="D153" s="8">
        <v>2</v>
      </c>
      <c r="E153" s="8" t="s">
        <v>155</v>
      </c>
      <c r="F153" s="10">
        <v>69.22</v>
      </c>
      <c r="G153" s="11">
        <f t="shared" si="21"/>
        <v>41.532</v>
      </c>
      <c r="H153" s="13">
        <v>81.04</v>
      </c>
      <c r="I153" s="11">
        <f t="shared" si="22"/>
        <v>32.416</v>
      </c>
      <c r="J153" s="11">
        <f t="shared" si="24"/>
        <v>73.948</v>
      </c>
    </row>
    <row r="154" s="1" customFormat="1" ht="21.5" customHeight="1" spans="1:10">
      <c r="A154" s="7">
        <v>20210296</v>
      </c>
      <c r="B154" s="8" t="s">
        <v>175</v>
      </c>
      <c r="C154" s="9" t="s">
        <v>23</v>
      </c>
      <c r="D154" s="8">
        <v>2</v>
      </c>
      <c r="E154" s="8" t="s">
        <v>155</v>
      </c>
      <c r="F154" s="10">
        <v>70.16</v>
      </c>
      <c r="G154" s="11">
        <f t="shared" si="21"/>
        <v>42.096</v>
      </c>
      <c r="H154" s="13">
        <v>78.52</v>
      </c>
      <c r="I154" s="11">
        <f t="shared" si="22"/>
        <v>31.408</v>
      </c>
      <c r="J154" s="11">
        <v>73.51</v>
      </c>
    </row>
    <row r="155" s="1" customFormat="1" ht="21.5" customHeight="1" spans="1:10">
      <c r="A155" s="7">
        <v>20210192</v>
      </c>
      <c r="B155" s="8" t="s">
        <v>176</v>
      </c>
      <c r="C155" s="9" t="s">
        <v>23</v>
      </c>
      <c r="D155" s="8">
        <v>2</v>
      </c>
      <c r="E155" s="8" t="s">
        <v>155</v>
      </c>
      <c r="F155" s="10">
        <v>68.52</v>
      </c>
      <c r="G155" s="11">
        <f t="shared" si="21"/>
        <v>41.112</v>
      </c>
      <c r="H155" s="13">
        <v>80.48</v>
      </c>
      <c r="I155" s="11">
        <f t="shared" si="22"/>
        <v>32.192</v>
      </c>
      <c r="J155" s="11">
        <f t="shared" ref="J155:J165" si="25">G155+I155</f>
        <v>73.304</v>
      </c>
    </row>
    <row r="156" s="1" customFormat="1" ht="21.5" customHeight="1" spans="1:10">
      <c r="A156" s="7">
        <v>20210161</v>
      </c>
      <c r="B156" s="8" t="s">
        <v>177</v>
      </c>
      <c r="C156" s="9" t="s">
        <v>23</v>
      </c>
      <c r="D156" s="8">
        <v>2</v>
      </c>
      <c r="E156" s="8" t="s">
        <v>155</v>
      </c>
      <c r="F156" s="10">
        <v>68.58</v>
      </c>
      <c r="G156" s="11">
        <f t="shared" si="21"/>
        <v>41.148</v>
      </c>
      <c r="H156" s="13">
        <v>79.24</v>
      </c>
      <c r="I156" s="11">
        <f t="shared" si="22"/>
        <v>31.696</v>
      </c>
      <c r="J156" s="11">
        <v>72.85</v>
      </c>
    </row>
    <row r="157" s="1" customFormat="1" ht="21.5" customHeight="1" spans="1:10">
      <c r="A157" s="7">
        <v>20210003</v>
      </c>
      <c r="B157" s="8" t="s">
        <v>178</v>
      </c>
      <c r="C157" s="9" t="s">
        <v>23</v>
      </c>
      <c r="D157" s="8">
        <v>2</v>
      </c>
      <c r="E157" s="8" t="s">
        <v>155</v>
      </c>
      <c r="F157" s="10">
        <v>68.56</v>
      </c>
      <c r="G157" s="11">
        <f t="shared" si="21"/>
        <v>41.136</v>
      </c>
      <c r="H157" s="13">
        <v>78.9</v>
      </c>
      <c r="I157" s="11">
        <f t="shared" si="22"/>
        <v>31.56</v>
      </c>
      <c r="J157" s="11">
        <f t="shared" si="25"/>
        <v>72.696</v>
      </c>
    </row>
    <row r="158" s="1" customFormat="1" ht="21.5" customHeight="1" spans="1:10">
      <c r="A158" s="7">
        <v>20210217</v>
      </c>
      <c r="B158" s="8" t="s">
        <v>179</v>
      </c>
      <c r="C158" s="9" t="s">
        <v>23</v>
      </c>
      <c r="D158" s="8">
        <v>2</v>
      </c>
      <c r="E158" s="8" t="s">
        <v>155</v>
      </c>
      <c r="F158" s="10">
        <v>68.08</v>
      </c>
      <c r="G158" s="11">
        <f t="shared" si="21"/>
        <v>40.848</v>
      </c>
      <c r="H158" s="13">
        <v>79.12</v>
      </c>
      <c r="I158" s="11">
        <f t="shared" si="22"/>
        <v>31.648</v>
      </c>
      <c r="J158" s="11">
        <f t="shared" si="25"/>
        <v>72.496</v>
      </c>
    </row>
    <row r="159" s="1" customFormat="1" ht="21.5" customHeight="1" spans="1:10">
      <c r="A159" s="7">
        <v>20210045</v>
      </c>
      <c r="B159" s="8" t="s">
        <v>180</v>
      </c>
      <c r="C159" s="9" t="s">
        <v>23</v>
      </c>
      <c r="D159" s="8">
        <v>2</v>
      </c>
      <c r="E159" s="8" t="s">
        <v>155</v>
      </c>
      <c r="F159" s="10">
        <v>67.56</v>
      </c>
      <c r="G159" s="11">
        <f t="shared" si="21"/>
        <v>40.536</v>
      </c>
      <c r="H159" s="13">
        <v>79.9</v>
      </c>
      <c r="I159" s="11">
        <f t="shared" si="22"/>
        <v>31.96</v>
      </c>
      <c r="J159" s="11">
        <f t="shared" si="25"/>
        <v>72.496</v>
      </c>
    </row>
    <row r="160" s="1" customFormat="1" ht="21.5" customHeight="1" spans="1:10">
      <c r="A160" s="7">
        <v>20210389</v>
      </c>
      <c r="B160" s="8" t="s">
        <v>181</v>
      </c>
      <c r="C160" s="8" t="s">
        <v>12</v>
      </c>
      <c r="D160" s="8">
        <v>1</v>
      </c>
      <c r="E160" s="8" t="s">
        <v>182</v>
      </c>
      <c r="F160" s="10">
        <v>77.1</v>
      </c>
      <c r="G160" s="11">
        <f t="shared" si="21"/>
        <v>46.26</v>
      </c>
      <c r="H160" s="13">
        <v>82.24</v>
      </c>
      <c r="I160" s="11">
        <f t="shared" si="22"/>
        <v>32.896</v>
      </c>
      <c r="J160" s="11">
        <f t="shared" si="25"/>
        <v>79.156</v>
      </c>
    </row>
    <row r="161" s="1" customFormat="1" ht="21.5" customHeight="1" spans="1:10">
      <c r="A161" s="7">
        <v>20210114</v>
      </c>
      <c r="B161" s="8" t="s">
        <v>183</v>
      </c>
      <c r="C161" s="9" t="s">
        <v>12</v>
      </c>
      <c r="D161" s="8">
        <v>1</v>
      </c>
      <c r="E161" s="8" t="s">
        <v>182</v>
      </c>
      <c r="F161" s="10">
        <v>68.74</v>
      </c>
      <c r="G161" s="11">
        <f t="shared" si="21"/>
        <v>41.244</v>
      </c>
      <c r="H161" s="13">
        <v>81.4</v>
      </c>
      <c r="I161" s="11">
        <f t="shared" si="22"/>
        <v>32.56</v>
      </c>
      <c r="J161" s="11">
        <f t="shared" si="25"/>
        <v>73.804</v>
      </c>
    </row>
    <row r="162" s="1" customFormat="1" ht="21.5" customHeight="1" spans="1:10">
      <c r="A162" s="7">
        <v>20210373</v>
      </c>
      <c r="B162" s="8" t="s">
        <v>184</v>
      </c>
      <c r="C162" s="8" t="s">
        <v>12</v>
      </c>
      <c r="D162" s="8">
        <v>1</v>
      </c>
      <c r="E162" s="8" t="s">
        <v>182</v>
      </c>
      <c r="F162" s="10">
        <v>67.14</v>
      </c>
      <c r="G162" s="11">
        <f t="shared" si="21"/>
        <v>40.284</v>
      </c>
      <c r="H162" s="13">
        <v>81.2</v>
      </c>
      <c r="I162" s="11">
        <f t="shared" si="22"/>
        <v>32.48</v>
      </c>
      <c r="J162" s="11">
        <f t="shared" si="25"/>
        <v>72.764</v>
      </c>
    </row>
    <row r="163" s="1" customFormat="1" ht="21.5" customHeight="1" spans="1:10">
      <c r="A163" s="7">
        <v>20210553</v>
      </c>
      <c r="B163" s="8" t="s">
        <v>185</v>
      </c>
      <c r="C163" s="8" t="s">
        <v>12</v>
      </c>
      <c r="D163" s="8">
        <v>1</v>
      </c>
      <c r="E163" s="8" t="s">
        <v>182</v>
      </c>
      <c r="F163" s="10">
        <v>62.08</v>
      </c>
      <c r="G163" s="11">
        <f t="shared" si="21"/>
        <v>37.248</v>
      </c>
      <c r="H163" s="13">
        <v>81.72</v>
      </c>
      <c r="I163" s="11">
        <f t="shared" si="22"/>
        <v>32.688</v>
      </c>
      <c r="J163" s="11">
        <f t="shared" si="25"/>
        <v>69.936</v>
      </c>
    </row>
    <row r="164" s="1" customFormat="1" ht="21.5" customHeight="1" spans="1:10">
      <c r="A164" s="7">
        <v>20210137</v>
      </c>
      <c r="B164" s="8" t="s">
        <v>186</v>
      </c>
      <c r="C164" s="9" t="s">
        <v>12</v>
      </c>
      <c r="D164" s="8">
        <v>1</v>
      </c>
      <c r="E164" s="8" t="s">
        <v>182</v>
      </c>
      <c r="F164" s="10">
        <v>61.62</v>
      </c>
      <c r="G164" s="11">
        <f t="shared" si="21"/>
        <v>36.972</v>
      </c>
      <c r="H164" s="13">
        <v>82.14</v>
      </c>
      <c r="I164" s="11">
        <f t="shared" si="22"/>
        <v>32.856</v>
      </c>
      <c r="J164" s="11">
        <f t="shared" si="25"/>
        <v>69.828</v>
      </c>
    </row>
    <row r="165" s="1" customFormat="1" ht="21.5" customHeight="1" spans="1:10">
      <c r="A165" s="7">
        <v>20210390</v>
      </c>
      <c r="B165" s="8" t="s">
        <v>187</v>
      </c>
      <c r="C165" s="8" t="s">
        <v>12</v>
      </c>
      <c r="D165" s="8">
        <v>1</v>
      </c>
      <c r="E165" s="8" t="s">
        <v>182</v>
      </c>
      <c r="F165" s="10">
        <v>61.42</v>
      </c>
      <c r="G165" s="11">
        <f t="shared" si="21"/>
        <v>36.852</v>
      </c>
      <c r="H165" s="13">
        <v>81.4</v>
      </c>
      <c r="I165" s="11">
        <f t="shared" si="22"/>
        <v>32.56</v>
      </c>
      <c r="J165" s="11">
        <f t="shared" si="25"/>
        <v>69.412</v>
      </c>
    </row>
    <row r="166" s="1" customFormat="1" ht="21.5" customHeight="1" spans="1:10">
      <c r="A166" s="7">
        <v>20210110</v>
      </c>
      <c r="B166" s="8" t="s">
        <v>188</v>
      </c>
      <c r="C166" s="9" t="s">
        <v>23</v>
      </c>
      <c r="D166" s="8">
        <v>2</v>
      </c>
      <c r="E166" s="8" t="s">
        <v>182</v>
      </c>
      <c r="F166" s="10">
        <v>73.06</v>
      </c>
      <c r="G166" s="11">
        <f t="shared" si="21"/>
        <v>43.836</v>
      </c>
      <c r="H166" s="13">
        <v>82.02</v>
      </c>
      <c r="I166" s="11">
        <f t="shared" si="22"/>
        <v>32.808</v>
      </c>
      <c r="J166" s="11">
        <v>76.65</v>
      </c>
    </row>
    <row r="167" s="1" customFormat="1" ht="21.5" customHeight="1" spans="1:10">
      <c r="A167" s="7">
        <v>20210549</v>
      </c>
      <c r="B167" s="8" t="s">
        <v>189</v>
      </c>
      <c r="C167" s="8" t="s">
        <v>23</v>
      </c>
      <c r="D167" s="8">
        <v>2</v>
      </c>
      <c r="E167" s="8" t="s">
        <v>182</v>
      </c>
      <c r="F167" s="10">
        <v>70.46</v>
      </c>
      <c r="G167" s="11">
        <f t="shared" si="21"/>
        <v>42.276</v>
      </c>
      <c r="H167" s="13">
        <v>83.04</v>
      </c>
      <c r="I167" s="11">
        <f t="shared" si="22"/>
        <v>33.216</v>
      </c>
      <c r="J167" s="11">
        <v>75.5</v>
      </c>
    </row>
    <row r="168" s="1" customFormat="1" ht="21.5" customHeight="1" spans="1:10">
      <c r="A168" s="7">
        <v>20210084</v>
      </c>
      <c r="B168" s="8" t="s">
        <v>190</v>
      </c>
      <c r="C168" s="9" t="s">
        <v>23</v>
      </c>
      <c r="D168" s="8">
        <v>2</v>
      </c>
      <c r="E168" s="8" t="s">
        <v>182</v>
      </c>
      <c r="F168" s="10">
        <v>71.22</v>
      </c>
      <c r="G168" s="11">
        <f t="shared" si="21"/>
        <v>42.732</v>
      </c>
      <c r="H168" s="13">
        <v>81.56</v>
      </c>
      <c r="I168" s="11">
        <f t="shared" si="22"/>
        <v>32.624</v>
      </c>
      <c r="J168" s="11">
        <v>75.35</v>
      </c>
    </row>
    <row r="169" s="1" customFormat="1" ht="21.5" customHeight="1" spans="1:10">
      <c r="A169" s="7">
        <v>20210012</v>
      </c>
      <c r="B169" s="8" t="s">
        <v>191</v>
      </c>
      <c r="C169" s="9" t="s">
        <v>23</v>
      </c>
      <c r="D169" s="8">
        <v>2</v>
      </c>
      <c r="E169" s="8" t="s">
        <v>182</v>
      </c>
      <c r="F169" s="10">
        <v>69.32</v>
      </c>
      <c r="G169" s="11">
        <f t="shared" si="21"/>
        <v>41.592</v>
      </c>
      <c r="H169" s="13">
        <v>82.84</v>
      </c>
      <c r="I169" s="11">
        <f t="shared" si="22"/>
        <v>33.136</v>
      </c>
      <c r="J169" s="11">
        <f t="shared" ref="J169:J171" si="26">G169+I169</f>
        <v>74.728</v>
      </c>
    </row>
    <row r="170" s="1" customFormat="1" ht="21.5" customHeight="1" spans="1:10">
      <c r="A170" s="7">
        <v>20210424</v>
      </c>
      <c r="B170" s="8" t="s">
        <v>192</v>
      </c>
      <c r="C170" s="8" t="s">
        <v>23</v>
      </c>
      <c r="D170" s="8">
        <v>2</v>
      </c>
      <c r="E170" s="8" t="s">
        <v>182</v>
      </c>
      <c r="F170" s="10">
        <v>69.68</v>
      </c>
      <c r="G170" s="11">
        <f t="shared" si="21"/>
        <v>41.808</v>
      </c>
      <c r="H170" s="13">
        <v>82.06</v>
      </c>
      <c r="I170" s="11">
        <f t="shared" si="22"/>
        <v>32.824</v>
      </c>
      <c r="J170" s="11">
        <f t="shared" si="26"/>
        <v>74.632</v>
      </c>
    </row>
    <row r="171" s="1" customFormat="1" ht="21.5" customHeight="1" spans="1:10">
      <c r="A171" s="7">
        <v>20210037</v>
      </c>
      <c r="B171" s="8" t="s">
        <v>193</v>
      </c>
      <c r="C171" s="9" t="s">
        <v>23</v>
      </c>
      <c r="D171" s="8">
        <v>2</v>
      </c>
      <c r="E171" s="8" t="s">
        <v>182</v>
      </c>
      <c r="F171" s="10">
        <v>71.78</v>
      </c>
      <c r="G171" s="11">
        <f t="shared" si="21"/>
        <v>43.068</v>
      </c>
      <c r="H171" s="13" t="s">
        <v>51</v>
      </c>
      <c r="I171" s="11">
        <v>0</v>
      </c>
      <c r="J171" s="11">
        <v>43.07</v>
      </c>
    </row>
  </sheetData>
  <mergeCells count="1">
    <mergeCell ref="A1:J1"/>
  </mergeCells>
  <conditionalFormatting sqref="B1:B52 B54:B87 B89:B90 B92:B65536">
    <cfRule type="duplicateValues" dxfId="0" priority="1"/>
  </conditionalFormatting>
  <printOptions horizontalCentered="1"/>
  <pageMargins left="0.751388888888889" right="0.751388888888889" top="0.865972222222222" bottom="0.786805555555556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2021-09-28T12:39:00Z</dcterms:created>
  <dcterms:modified xsi:type="dcterms:W3CDTF">2021-09-28T12:54:25Z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E80A97C83547447BB7A6121CEE685190</vt:lpwstr>
  </property>
  <property fmtid="{D5CDD505-2E9C-101B-9397-08002B2CF9AE}" pid="3" name="KSOProductBuildVer">
    <vt:lpwstr>2052-11.1.0.10938</vt:lpwstr>
  </property>
</Properties>
</file>